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0" yWindow="0" windowWidth="28800" windowHeight="12135"/>
  </bookViews>
  <sheets>
    <sheet name="LISTINGSTOCK" sheetId="1" r:id="rId1"/>
  </sheets>
  <calcPr calcId="152511"/>
</workbook>
</file>

<file path=xl/calcChain.xml><?xml version="1.0" encoding="utf-8"?>
<calcChain xmlns="http://schemas.openxmlformats.org/spreadsheetml/2006/main">
  <c r="I3" i="1" l="1"/>
  <c r="I4" i="1"/>
  <c r="I5" i="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 i="1"/>
  <c r="C254" i="1"/>
  <c r="I254" i="1" l="1"/>
</calcChain>
</file>

<file path=xl/sharedStrings.xml><?xml version="1.0" encoding="utf-8"?>
<sst xmlns="http://schemas.openxmlformats.org/spreadsheetml/2006/main" count="2210" uniqueCount="859">
  <si>
    <t>Photos</t>
  </si>
  <si>
    <t>Réf</t>
  </si>
  <si>
    <t>STOCK</t>
  </si>
  <si>
    <t>Produit</t>
  </si>
  <si>
    <t xml:space="preserve">Couleur </t>
  </si>
  <si>
    <t>EAN</t>
  </si>
  <si>
    <t xml:space="preserve">PVP  TTC </t>
  </si>
  <si>
    <t>PA, HT,</t>
  </si>
  <si>
    <t>Famille</t>
  </si>
  <si>
    <t>Sous-famille</t>
  </si>
  <si>
    <t>Description</t>
  </si>
  <si>
    <t>HS Code</t>
  </si>
  <si>
    <t>Matière</t>
  </si>
  <si>
    <t>Dim.produit cm</t>
  </si>
  <si>
    <t>Poids gr</t>
  </si>
  <si>
    <t>Poids Kg</t>
  </si>
  <si>
    <t>AC 14</t>
  </si>
  <si>
    <t>BATTERIE EXTERNE 1900 mAh iPhone 3/3G/3GS/4/4s</t>
  </si>
  <si>
    <t xml:space="preserve">BLANC </t>
  </si>
  <si>
    <t>0701722723900</t>
  </si>
  <si>
    <t xml:space="preserve"> IPHONE 3/3GS/4/4S</t>
  </si>
  <si>
    <t>APPLE</t>
  </si>
  <si>
    <t xml:space="preserve">Des accessoires pratiques pour optimiser le look et les fonctionnalités de vos smartphones et tablettes.
Batterie de secours externe.
Bouton de test de capacité.
Durée de rechargement de la batterie : 4 heures max.
Compatible iPod et iPhone (V1/3G/3GS/4/4s). 
Ce produit  est compatible avec les appareils Apple.
Coloris : blanc
Puissance : 1900 mAh
</t>
  </si>
  <si>
    <t>85044030 90</t>
  </si>
  <si>
    <t>PVC</t>
  </si>
  <si>
    <t>18*10*1,1</t>
  </si>
  <si>
    <t>AC 16</t>
  </si>
  <si>
    <t>NOIR</t>
  </si>
  <si>
    <t>0701722723924</t>
  </si>
  <si>
    <t xml:space="preserve">Des accessoires pratiques pour optimiser le look et les fonctionnalités de vos smartphones et tablettes.
Batterie de secours externe.
Bouton de test de capacité.
Durée de rechargement de la batterie : 4 heures max.
Compatible iPod et iPhone (V1/3G/3GS/4/4s). 
Ce produit  est compatible avec les appareils Apple.
Coloris : noir
Puissance : 1900 mAh
</t>
  </si>
  <si>
    <t>18*10*1,4</t>
  </si>
  <si>
    <t>AC 20</t>
  </si>
  <si>
    <t>BRASSARD SPORT POUR SMARTPHONE</t>
  </si>
  <si>
    <t>0701722724051</t>
  </si>
  <si>
    <t>SPORT</t>
  </si>
  <si>
    <t xml:space="preserve">GALAXY NOTE 2/3 </t>
  </si>
  <si>
    <t>Des accessoires pratiques pour optimiser le look et les fonctionnalités de vos smartphones et tablettes.
Brassards de sport.
Ajustable par scratch.
Protection entière de l'écran.
Compatible Samsung Galaxy Note 2 ET 3 
Coloris : noir</t>
  </si>
  <si>
    <t>19,30X15X1</t>
  </si>
  <si>
    <t>AC 24</t>
  </si>
  <si>
    <t xml:space="preserve">COQUE RIGIDE 11" MacBook Air </t>
  </si>
  <si>
    <t>TRANSPARENT</t>
  </si>
  <si>
    <t>0 701722724259</t>
  </si>
  <si>
    <t>MAC</t>
  </si>
  <si>
    <t>Des accessoires pratiques pour optimiser le look et les fonctionnalités de vos smartphones et tablettes.
Coque de protection.
Rigide et mince.
Protège des chocs et rayures.
S'installe ou se retire facilement.
Finition brillante.
Compatible MacBook Air 11. 
Ce produit est compatible avec les appareils Apple.
Coloris : transparent
Matière : pvc</t>
  </si>
  <si>
    <t>42021211 00</t>
  </si>
  <si>
    <t>30,3*19,5</t>
  </si>
  <si>
    <t>AC 28</t>
  </si>
  <si>
    <t>LECTEUR DE CARTES MEMOIRES 3 EN 1</t>
  </si>
  <si>
    <t>BLANC</t>
  </si>
  <si>
    <t>0701722724297</t>
  </si>
  <si>
    <t>IPAD 1</t>
  </si>
  <si>
    <t>Avec cet adaptateur branchez votre appareil photo en USB ou connecter directement votre carte mémoire et transférez facilement vos photos. Un clavier, une souris ou un iPhone peuvent être aussi connectés. Caractéristiques: Port USB : permet d'ajouter un périphérique USB, brancher un appareil photo numérique, un clavier USB une souris ou un iPhone Lecteur de carte SD (SD Card) / MMC / MS / MS Duo / TF / M2 / Switch (bouton commutateur) pour sélectionner le port USB/ ou les slots pour cartes mémoires Compatibilité: IPad 1</t>
  </si>
  <si>
    <t>2,6X2,6X0,5</t>
  </si>
  <si>
    <t>AC 29</t>
  </si>
  <si>
    <t>STYLO CAMERA + CARTE MINI SD 1 Go</t>
  </si>
  <si>
    <t>0701722724303</t>
  </si>
  <si>
    <t>ESPION</t>
  </si>
  <si>
    <t>UNIVERSEL</t>
  </si>
  <si>
    <t xml:space="preserve">Des accessoires pratiques pour optimiser le look et les fonctionnalités de vos smartphones et tablettes.
Stylo et caméra intégrée avec une carte mémoire mini SD de 1Go offerte
Coloris : NOIR
</t>
  </si>
  <si>
    <t>85258091
90</t>
  </si>
  <si>
    <t>18*8,7*3,3</t>
  </si>
  <si>
    <t>AC 32</t>
  </si>
  <si>
    <t>ADAPTATEUR LIGHTNING</t>
  </si>
  <si>
    <t>ROSE</t>
  </si>
  <si>
    <t>0701722724372</t>
  </si>
  <si>
    <t>IPHONE 5/5S/5C/SE</t>
  </si>
  <si>
    <t>Explorez toutes les capacités de votre téléphone, véritable concentré d'innovations technologiques.
Adaptateur lightning vers 30 broches.
Permet de continuer à utiliser vos anciens accessoires.
Compatible avec iPhone 5, iPod Nano 7G/Touch 5G/Shuffle et iPad 4/Mini. Couleur Rose</t>
  </si>
  <si>
    <t>AC 33</t>
  </si>
  <si>
    <t>LAMPE USB EN LED</t>
  </si>
  <si>
    <t>CONNECTIQUES</t>
  </si>
  <si>
    <t xml:space="preserve">Lampe LED en silicone flexible et portatif avec une connexion USB.
Se branche en port à n'importe quel appareil ayant un port USB - Longueur de 17 cm. 
Lumière puissante avec un voltage de DC 5V et puissance de 1,2 w.
</t>
  </si>
  <si>
    <t>AC 35</t>
  </si>
  <si>
    <t>CHARGEUR SECTEUR DOUBLE ENTREE USB</t>
  </si>
  <si>
    <t>Ce chargeur secteur universel est doté de deux ports USB, il est capable de recharger deux périphériques en simultané, et ce, avec une efficacité hors pair !
En effet, chaque port USB est compatible avec la plupart des consoles portables, smartphones et appareils photo (grâce au câble d'origine de l'appareil). Ce chargeur peut également recharger deux iPod ou deux iPhone en même temps, et même un iPad grâce au port 2,1A ! - Chargeur secteur avec double port USB (5 V/10 W) - Sorties : 1 x 2100 mA + 1 x 1000 mA</t>
  </si>
  <si>
    <t>AC 4</t>
  </si>
  <si>
    <t>STATION D'ACCUEIL</t>
  </si>
  <si>
    <t>0701722723535</t>
  </si>
  <si>
    <t>IPHONE 5/6/7</t>
  </si>
  <si>
    <t xml:space="preserve">Des accessoires pratiques pour optimiser le look et les fonctionnalités de vos smartphones et tablettes.
Station d'accueil.
Pour iPhone 5/6/7
Permet la recharge et la synchronisation.
Compatible avec le système d'exploitation iPhone ios8 et  plus.
N'est pas fourni avec le câble USB.
Ce produit est compatible avec les appareils Apple.
Coloris : blanc
</t>
  </si>
  <si>
    <t>TABLETTE</t>
  </si>
  <si>
    <t>AC 5</t>
  </si>
  <si>
    <t>STATION D'ACCEUIL</t>
  </si>
  <si>
    <t>0701722723542</t>
  </si>
  <si>
    <t>IPHONE 4/4S</t>
  </si>
  <si>
    <t xml:space="preserve">Des accessoires pratiques pour optimiser le look et les fonctionnalités de vos smartphones et tablettes.
Station d'accueil.
Pour iPhone 4/4s
Permet la recharge et la synchronisation.
Compatible avec le système d'exploitation iPhone ios8. 
N'est pas fourni avec le cable USB.
Ce produit est compatible avec les appareils Apple.
Coloris : blanc
</t>
  </si>
  <si>
    <t>85198919 90</t>
  </si>
  <si>
    <t>17,6*11,9*2,1</t>
  </si>
  <si>
    <t>AC 6</t>
  </si>
  <si>
    <t>0701722723559</t>
  </si>
  <si>
    <t>SAMSUNG</t>
  </si>
  <si>
    <t>GALAXY</t>
  </si>
  <si>
    <t xml:space="preserve">Des accessoires pratiques pour optimiser le look et les fonctionnalités de vos smartphones et tablettes.
Station d'accueil.
Pour Samsung S3/S4/S5 
Permet la recharge et la synchronisation.
Compatible avec les produits SAMSUNG. 
Coloris : blanc
</t>
  </si>
  <si>
    <t>6,1X5,30X2,1</t>
  </si>
  <si>
    <t>AC 63</t>
  </si>
  <si>
    <t>CLEF DE STOCKAGE 8 Go</t>
  </si>
  <si>
    <t>Flash Drive est une clé USB haut de gamme, elle peut conserver toutes vos informations sensibles (photos, vidéo, Word, Excel, PPT, PDF ...).
Compatible avec les iPhone 5/5S/5C/6/6+ ET IPad mini 3
Très simple d'utilisation, il suffit de l'insérer dans l'IPhone, automatiquement une demande 'application se télécharge et il ne reste plus qu'à suivre les instructions.   Un câble USB servant à connecter à ordinateur  est inclus.                                                                                                 Couleur : Noir.
Capacité : 8GO.</t>
  </si>
  <si>
    <t xml:space="preserve">12,8x7,7x2 </t>
  </si>
  <si>
    <t xml:space="preserve">3,6x3x0,7 </t>
  </si>
  <si>
    <t>AC 65</t>
  </si>
  <si>
    <t>SUPPORT VOITURE TABLETTE</t>
  </si>
  <si>
    <t>VOITURE</t>
  </si>
  <si>
    <t xml:space="preserve">Cet accessoire iPad est très pratique
Il vous permet d'avoir votre iPad ou IPad mini (ou équivalant) dans la voiture et de pouvoir l'utiliser pour écouter votre musique préférée ou d'utiliser l'iPad comme plan ou GPS.
Utilisation très facile ! En quelques secondes l'iPad sera installé correctement et la fixation à la grille d'aération assurera un maintien sûr.
Contenance : Support pour la grille d'aération.
Couleur : Noir.
</t>
  </si>
  <si>
    <t>8.2</t>
  </si>
  <si>
    <t>AC 68</t>
  </si>
  <si>
    <t>Nappe de chargement sans fil à induction Qi</t>
  </si>
  <si>
    <t xml:space="preserve">Accédez à la recharge sans fil sur votre iPhone 5/5s/6/6+ sans avoir besoin de modifier la coque arrière de celui-ci grâce à l’adaptateur de charge sans fil Qi.
Peut-être utilisé avec votre capot de batterie d’origine 
Compatible avec la plaque de chargement sans fil Q.
Cet adaptateur petit et discret vous permettra de recharger votre iPhone. 
sans fil en le posant sur une plaque de chargement sans fil.
Compatible avec iPhone 6/5/5S/5C
</t>
  </si>
  <si>
    <t>14x8,9</t>
  </si>
  <si>
    <t>10x4,2</t>
  </si>
  <si>
    <t>AC 7</t>
  </si>
  <si>
    <t>0701722723566</t>
  </si>
  <si>
    <t>IPHONE 5/6/7/8/X</t>
  </si>
  <si>
    <t xml:space="preserve">Des accessoires pratiques pour optimiser le look et les fonctionnalités de vos smartphones et tablettes.
Station d'accueil.
Pour iPhone 5/6/7/8/X
Permet la recharge et la synchronisation.
Compatible avec le système d'exploitation iPhone Ios 8.
Ce produit est compatible avec les appareils Apple.
Coloris : Noir
</t>
  </si>
  <si>
    <t>8,2X5,7X1,5</t>
  </si>
  <si>
    <t>AC 78</t>
  </si>
  <si>
    <t>CLEF DE STOCKAGE 32 Go</t>
  </si>
  <si>
    <t>Flash Drive est une clé USB haut de gamme, elle peut conserver toutes vos informations sensibles (photos, vidéo, Word, Excel, PPT, PDF ...).
Compatible avec les iPhone 5/5S/5C/6/6+ ET IPad mini 3
Très simple d'utilisation, il suffit de l'insérer dans l'IPhone, automatiquement une demande 'application se télécharge et il ne reste plus qu'à suivre les instructions.   Un câble USB servant à connecter à ordinateur  est inclus.                                                                                                 Couleur : Noir.
Capacité : 32GO.</t>
  </si>
  <si>
    <t>AC 9</t>
  </si>
  <si>
    <t>0701722723580</t>
  </si>
  <si>
    <t xml:space="preserve">GALAXY </t>
  </si>
  <si>
    <t xml:space="preserve">Des accessoires pratiques pour optimiser le look et les fonctionnalités de vos smartphones et tablettes.
Station d'accueil.
Pour Galaxy S3/S4/S5 
Permet la recharge et la synchronisation.
Compatible avec les produits SAMSUNG. 
Coloris : Noir 
</t>
  </si>
  <si>
    <t>BAT 4</t>
  </si>
  <si>
    <t xml:space="preserve">BATTERIE INTERNE GALAXY S5 2800 Mah </t>
  </si>
  <si>
    <t>0701722723962</t>
  </si>
  <si>
    <t>GALAXY S5</t>
  </si>
  <si>
    <t xml:space="preserve">Des accessoires pratiques pour optimiser le look et les fonctionnalités de vos smartphones et tablettes.
Batterie interne Li-ion polymère .
Compatible Galaxy S5.
Puissance : 2800 Mah
Ce produit est compatible avec les appareils Samsung. Photo non contractuelle.
Coloris : noir </t>
  </si>
  <si>
    <t>8,5*4,5</t>
  </si>
  <si>
    <t>BUM 10X</t>
  </si>
  <si>
    <t xml:space="preserve">LOT DE 2 BUMPER </t>
  </si>
  <si>
    <t>NOIR/BLANC</t>
  </si>
  <si>
    <t>0701722727199</t>
  </si>
  <si>
    <t xml:space="preserve">IPHONE 6/6S </t>
  </si>
  <si>
    <t xml:space="preserve">Des accessoires pratiques pour optimiser le look et les fonctionnalités de vos smartphones et tablettes.
Lot de deux bumpers noir et blanc. 
Boutons en métal pour le réglage du volume et marche/arrêt.
Compatible iPhone 6
Ce produit  est compatible avec les appareils Apple.
Coloris : noir et blanc
Matière : métal, caoutchouc et plastique
</t>
  </si>
  <si>
    <t>14X7X2</t>
  </si>
  <si>
    <t>BUM 11X</t>
  </si>
  <si>
    <t>0701722727205</t>
  </si>
  <si>
    <t>IPHONE 6+/6S+</t>
  </si>
  <si>
    <t xml:space="preserve">Des accessoires pratiques pour optimiser le look et les fonctionnalités de vos smartphones et tablettes.
Lot de deux bumpers noir et blanc. 
Boutons en métal pour le réglage du volume et marche/arrêt.
Compatible iPhone 6 plus
Ce produit  est compatible avec les appareils Apple.
Coloris : noir et blanc
Matière : métal, caoutchouc et plastique
</t>
  </si>
  <si>
    <t>16X7,30X1,8</t>
  </si>
  <si>
    <t>BUM 2</t>
  </si>
  <si>
    <t xml:space="preserve"> LOT DE 2 BUMPER</t>
  </si>
  <si>
    <t>0701722722934</t>
  </si>
  <si>
    <t>IPHONE 5/5S/SE</t>
  </si>
  <si>
    <t>Des accessoires pratiques pour optimiser le look et les fonctionnalités de vos smartphones et tablettes.
Lot de deux bumpers noir et blanc. 
Boutons en métal pour le réglage du volume et marche/arrêt.
Compatible iPhone 5/5s.
Ce produit  est compatible avec les appareils Apple.
Coloris : Noir et blanc</t>
  </si>
  <si>
    <t>13**6*1</t>
  </si>
  <si>
    <t>BUM 5</t>
  </si>
  <si>
    <t>BUMPER AVEC VITRE ARRIERE</t>
  </si>
  <si>
    <t>0701722722965</t>
  </si>
  <si>
    <t xml:space="preserve">Des accessoires pratiques pour optimiser le look et les fonctionnalités de vos smartphones et tablettes.
Bumper avec vitre arrière.
Compatible iPhone 4/4s.
Ce produit  est compatible avec les appareils Apple.
Coloris :  blanc
Matière : plastique
</t>
  </si>
  <si>
    <t>12X6X1,2</t>
  </si>
  <si>
    <t>BUM 9</t>
  </si>
  <si>
    <t xml:space="preserve">ARGENT </t>
  </si>
  <si>
    <t>0701722723009</t>
  </si>
  <si>
    <t>CAB 10</t>
  </si>
  <si>
    <t xml:space="preserve">CABLE USB </t>
  </si>
  <si>
    <t>0701722723412</t>
  </si>
  <si>
    <t>Des accessoires pratiques pour optimiser le look et les fonctionnalités de vos smartphones et tablettes.
Câble lightning vers USB.
Permet de connecter directement votre IPAD AIR/ IPAD MINI/ IPHONE 5/5S/5C/6/6+ à votre ordinateur ou à la station d'accueil.
Permet la synchronisation ou la recharge.
Compatible avec le système d'exploitation iPhone Ios 8,
Ce produit est compatible avec les appareils Apple.
Coloris : rose</t>
  </si>
  <si>
    <t>7.4</t>
  </si>
  <si>
    <t>CAB 3</t>
  </si>
  <si>
    <t xml:space="preserve">CABLE USB  </t>
  </si>
  <si>
    <t>0701722723344</t>
  </si>
  <si>
    <t xml:space="preserve">SAMSUNG </t>
  </si>
  <si>
    <t>Des accessoires pratiques pour optimiser le look et les fonctionnalités de vos smartphones et tablettes.
Câble lightning vers USB.
Permet de connecter directement votre  SAMSUNG à votre ordinateur ou à la station d'accueil.
Permet la synchronisation ou la recharge.
Compatible aussi avec les marques  HTC, Nokia, LG, Wiko, BlackBerry
Coloris : BLANC</t>
  </si>
  <si>
    <t>12*7,4</t>
  </si>
  <si>
    <t>CAB 4</t>
  </si>
  <si>
    <t>0701722723351</t>
  </si>
  <si>
    <t xml:space="preserve">Des accessoires pratiques pour optimiser le look et les fonctionnalités de vos smartphones et tablettes.
Câble lightning vers USB.
Permet de connecter directement votre iPhone IPAD/ IPOD/ IPHONE 3/3GS/4/4S à votre ordinateur ou à la station d'accueil.
Permet la synchronisation ou la recharge.
Compatible avec le système d'exploitation iPhone ios8. 
Ce produit est compatible avec les appareils Apple.
Coloris : noir </t>
  </si>
  <si>
    <t>CAB 5</t>
  </si>
  <si>
    <t>0701722723368</t>
  </si>
  <si>
    <t>IPHONE 5/6</t>
  </si>
  <si>
    <t>Des accessoires pratiques pour optimiser le look et les fonctionnalités de vos smartphones et tablettes.
Câble lightning vers USB.
Permet de connecter directement votre IPAD AIR/ IPAD MINI/ IPHONE 5/5S/5C/6/6+ à votre ordinateur ou à la station d'accueil.
Permet la synchronisation ou la recharge.
Compatible avec le système d'exploitation iPhone ios8. 
Ce produit est compatible avec les appareils Apple.
Coloris : noir</t>
  </si>
  <si>
    <t>CAB 7</t>
  </si>
  <si>
    <t xml:space="preserve">BLEU </t>
  </si>
  <si>
    <t>0701722723382</t>
  </si>
  <si>
    <t>Des accessoires pratiques pour optimiser le look et les fonctionnalités de vos smartphones et tablettes.
Câble lightning vers USB.
IPAD/ IPOD/ IPHONE 3/3GS/4/4S
Permet la synchronisation ou la recharge.
Compatible avec le système d'exploitation Ios 8 d' APPLE
Coloris : TURQUOISE</t>
  </si>
  <si>
    <t>CAB 9</t>
  </si>
  <si>
    <t>0701722723405</t>
  </si>
  <si>
    <t>Des accessoires pratiques pour optimiser le look et les fonctionnalités de vos smartphones et tablettes.
Câble lightning vers USB.
Permet de connecter directement votre  IPAD/ IPOD/ IPHONE 3/3GS/4/4S à votre ordinateur ou à la station d'accueil.
Permet la synchronisation ou la recharge.
Compatible avec le système d'exploitation iPhone Ios 8. 
Ce produit est compatible avec les appareils Apple.
Coloris : rose</t>
  </si>
  <si>
    <t>CAC 1</t>
  </si>
  <si>
    <t xml:space="preserve">CORDON ALLUME CIGARE </t>
  </si>
  <si>
    <t>0701722723429</t>
  </si>
  <si>
    <t xml:space="preserve">Des accessoires pratiques pour optimiser le look et les fonctionnalités de vos smartphones et tablettes.
Chargeur allume cigare universel avec câble. 
Se branche sur une prise de 12V dans votre voiture.
Compatible iPhone IPAD/ IPOD/ IPHONE 3/3GS/4/4S
Jusqu’à FireWire 6.1.4. 
Ce produit est compatible avec les appareils Apple.
Coloris : blanc
</t>
  </si>
  <si>
    <t>40X3X3</t>
  </si>
  <si>
    <t>CAC 3</t>
  </si>
  <si>
    <t>CORDON ALLUME CIGARE</t>
  </si>
  <si>
    <t>0701722723443</t>
  </si>
  <si>
    <t xml:space="preserve">Des accessoires pratiques pour optimiser le look et les fonctionnalités de vos smartphones et tablettes.
Chargeur voiture avec connecteur lightning.
Pour recharger votre appareil lors de vos déplacements.
Compatible avec les Galaxy de Samsung. 
Jusqu’à FireWire 6.1.4. 
Coloris : BLANC </t>
  </si>
  <si>
    <t>CAC 4</t>
  </si>
  <si>
    <t>0701722723450</t>
  </si>
  <si>
    <t xml:space="preserve">Des accessoires pratiques pour optimiser le look et les fonctionnalités de vos smartphones et tablettes.
Chargeur voiture avec connecteur lightning.
Pour recharger votre appareil lors de vos déplacements.
Compatible : IPAD/ IPOD/ IPHONE 3/3GS/4/4S
Ce produit est compatible avec les appareils APPLE.
Coloris : NOIR </t>
  </si>
  <si>
    <t>AUDIO</t>
  </si>
  <si>
    <t>85183095 90</t>
  </si>
  <si>
    <t>IPAD MINI 1/2/3/4</t>
  </si>
  <si>
    <t>COQ 23</t>
  </si>
  <si>
    <t xml:space="preserve">COQUE IPHONE </t>
  </si>
  <si>
    <t>0701722727168</t>
  </si>
  <si>
    <t xml:space="preserve">Des accessoires pratiques pour optimiser le look et les fonctionnalités de vos smartphones et tablettes.
Coque.
Compatible iPhone 6 plus.
Ce produit  est compatible avec les appareils Apple.
Coloris : argent
Matière : pvc
</t>
  </si>
  <si>
    <t>15,8X8X0,9</t>
  </si>
  <si>
    <t>COQ 24</t>
  </si>
  <si>
    <t>OR</t>
  </si>
  <si>
    <t>0701722727175</t>
  </si>
  <si>
    <t xml:space="preserve">Des accessoires pratiques pour optimiser le look et les fonctionnalités de vos smartphones et tablettes.
Coque.
Compatible iPhone 6 pus.
Ce produit  est compatible avec les appareils Apple.
Coloris : doré
Matière : pvc
</t>
  </si>
  <si>
    <t>COQ 25</t>
  </si>
  <si>
    <t>COQUE EN SILICONE SOUPLE</t>
  </si>
  <si>
    <t>0701722727182</t>
  </si>
  <si>
    <t xml:space="preserve">Des accessoires pratiques pour optimiser le look et les fonctionnalités de vos smartphones et tablettes.
Coque.
Compatible iPhone 6 plus.
Ce produit  est compatible avec les appareils Apple.
Coloris : rose
Matière : pvc
</t>
  </si>
  <si>
    <t>COQ 26</t>
  </si>
  <si>
    <t>Coque SLIM transparente en silicone souple mais épaisse pour iPhone 5/5S ultra slim invisible (Rose fluo)  Matière silicone incassable et nettoyable, permet une protection maximale sans aucun risque d'abimer votre iPhone
Coque slim épaisseur 1MM protège au maximum votre téléphone
Matière transparente cristallisée forme adapté à iPhone</t>
  </si>
  <si>
    <t>2,30X6X1</t>
  </si>
  <si>
    <t>COQ 27</t>
  </si>
  <si>
    <t>JAUNE FLUO</t>
  </si>
  <si>
    <t>Coque SLIM transparente en silicone souple mais épaisse pour iPhone 5/5S ultra slim invisible (Jaune fluo)  Matière silicone incassable et nettoyable, permet une protection maximale sans aucun risque d'abimer votre iPhone
Coque slim épaisseur 1MM protège au maximum votre téléphone
Matière transparente cristallisée forme adapté à iPhone</t>
  </si>
  <si>
    <t>COQ 31</t>
  </si>
  <si>
    <t>Coque SLIM transparente en silicone souple mais épaisse pour iPhone 6 ultra slim invisible (Rose fluo)  Matière silicone incassable et nettoyable, permet une protection maximale sans aucun risque d'abimer votre iPhone
Coque slim épaisseur 1MM protège au maximum votre téléphone
Matière transparente cristallisée forme adapté à iPhone 6</t>
  </si>
  <si>
    <t>85177090 00</t>
  </si>
  <si>
    <t>16,6*8,9*0,8</t>
  </si>
  <si>
    <t>COQ 36</t>
  </si>
  <si>
    <t xml:space="preserve">GALAXY ALPHA </t>
  </si>
  <si>
    <t>Coque SLIM transparente en silicone souple mais épaisse pour Samsung ultra slim invisible   Matière silicone incassable et nettoyable, permet une protection maximale sans aucun risque d'abimer votre Samsung
Coque slim épaisseur 1MM protège au maximum votre téléphone
Matière transparente cristallisée forme adapté à Samsung Galaxy Alpha</t>
  </si>
  <si>
    <t>12,30X6,30X1</t>
  </si>
  <si>
    <t>COQ 37</t>
  </si>
  <si>
    <t>GALAXY S4</t>
  </si>
  <si>
    <t>Coque SLIM transparente en silicone souple mais épaisse pour Samsung ultra slim invisible  Matière silicone incassable et nettoyable, permet une protection maximale sans aucun risque d'abimer votre Galaxy S4
Coque slim épaisseur 1MM protège au maximum votre téléphone
Matière transparente cristallisée forme adapté à Galaxy S4</t>
  </si>
  <si>
    <t>13X7x1</t>
  </si>
  <si>
    <t>COQ 38</t>
  </si>
  <si>
    <t>Coque SLIM transparente en silicone souple mais épaisse pour Samsung ultra slim invisible Matière silicone incassable et nettoyable, permet une protection maximale sans aucun risque d'abimer votre Galaxy S5
Coque slim épaisseur 1MM protège au maximum votre téléphone
Matière transparente cristallisée forme adapté à Samsung Galaxy S5</t>
  </si>
  <si>
    <t>14,2X7,30X0,9</t>
  </si>
  <si>
    <t>COQ 43</t>
  </si>
  <si>
    <t>COQUE RESISTANTE ULTRA SLIM</t>
  </si>
  <si>
    <t>Design et résistante, cette coque en polycarbonate a été conçue pour protéger efficacement l’iPhone 6/6s des chocs et rayures</t>
  </si>
  <si>
    <t>POLYCARBONATE</t>
  </si>
  <si>
    <t>13,6x6,8x0,7</t>
  </si>
  <si>
    <t>COQ 44</t>
  </si>
  <si>
    <t>Design et résistante, cette coque en polycarbonate a été conçue pour protéger efficacement l’iPhone 6+/6+s des chocs et rayures</t>
  </si>
  <si>
    <t>COQ 45</t>
  </si>
  <si>
    <t>COQ 5</t>
  </si>
  <si>
    <t>COQUE IPHONE</t>
  </si>
  <si>
    <t>0701722722897</t>
  </si>
  <si>
    <t xml:space="preserve">Des accessoires pratiques pour optimiser le look et les fonctionnalités de vos smartphones et tablettes.
Coque.
Compatible iPhone 4/4s.
Ce produit  est compatible avec les appareils Apple.
Coloris : rose
Matière : pvc
</t>
  </si>
  <si>
    <t>11,6*6*1,1</t>
  </si>
  <si>
    <t>COQ RE 21</t>
  </si>
  <si>
    <t xml:space="preserve">COQUE BATTERIE 3200 mAh </t>
  </si>
  <si>
    <t>0701722726925</t>
  </si>
  <si>
    <t xml:space="preserve">Des accessoires pratiques pour optimiser le look et les fonctionnalités de vos smartphones et tablettes.
Coque avec batterie intégrée. 
Protège des chocs et des rayures.
Accès libre aux fonctions du mobile.
Système de charge par USB. 
Compatible IPhone 6
Ce produit est compatible avec les appareils Apple
Coloris : Blanc 
Matière : plastique 
Puissance : 3200 Mah
</t>
  </si>
  <si>
    <t>PVC+LITHIUM</t>
  </si>
  <si>
    <t>15,2X7X1,2</t>
  </si>
  <si>
    <t>COQ RE 3</t>
  </si>
  <si>
    <t xml:space="preserve">COQUE BATTERIE 2300 mAh </t>
  </si>
  <si>
    <t>0701722723085</t>
  </si>
  <si>
    <t>GALAXY S3</t>
  </si>
  <si>
    <t xml:space="preserve">Des accessoires pratiques pour optimiser le look et les fonctionnalités de vos smartphones et tablettes.
Coque avec batterie intégrée. 
Protège des chocs et des rayures.
Accès libre aux fonctions du mobile.
Système de charge par USB. 
Compatible Samsung S3
Ce produit est compatible avec les appareils Samsung. 
Coloris : noir 
Matière : plastique 
Puissance : 2200 Mah
</t>
  </si>
  <si>
    <t>14,7X7,1X1,4</t>
  </si>
  <si>
    <t>COQ RE 4</t>
  </si>
  <si>
    <t>0701722723092</t>
  </si>
  <si>
    <t xml:space="preserve">Des accessoires pratiques pour optimiser le look et les fonctionnalités de vos smartphones et tablettes.
Coque avec batterie intégrée. 
Protège des chocs et des rayures.
Accès libre aux fonctions du mobile.
Système de charge par USB. 
Compatible Samsung S4
Ce produit est compatible avec les appareils Samsung. 
Coloris : noir 
Matière : plastique 
Puissance : 3200 Mah
</t>
  </si>
  <si>
    <t>14,7X7,2X1,5</t>
  </si>
  <si>
    <t>COQ RE 7</t>
  </si>
  <si>
    <t>0701722723122</t>
  </si>
  <si>
    <t xml:space="preserve">Des accessoires pratiques pour optimiser le look et les fonctionnalités de vos smartphones et tablettes.
Coque avec batterie intégrée. 
Protège des chocs et des rayures.
Accès libre aux fonctions du mobile.
Système de charge par USB. 
Compatible Samsung S3
Ce produit est compatible avec les appareils Samsung. 
Coloris : blanc 
Matière : plastique 
Puissance : 3200 Mah
</t>
  </si>
  <si>
    <t>COQ RE 8</t>
  </si>
  <si>
    <t>0701722723139</t>
  </si>
  <si>
    <t xml:space="preserve">Des accessoires pratiques pour optimiser le look et les fonctionnalités de vos smartphones et tablettes.
Coque avec batterie intégrée. 
Protège des chocs et des rayures.
Accès libre aux fonctions du mobile.
Système de charge par USB. 
Compatible Samsung S4
Ce produit est compatible avec les appareils Samsung. 
Coloris : blanc 
Matière : plastique 
Puissance : 3200 Mah
</t>
  </si>
  <si>
    <t>COQ SE 11</t>
  </si>
  <si>
    <t>COQUE EN IMAGE 3D</t>
  </si>
  <si>
    <t xml:space="preserve">
Protégez votre téléphone avec cette coque très résistent effet 3D
Compatible iPhone  6/6s
Ce produit  est compatible avec les appareils Apple.
Coloris : Transparent 
Matière : pvc
</t>
  </si>
  <si>
    <t>13,8X6,8X0,8</t>
  </si>
  <si>
    <t>COQ SE 12</t>
  </si>
  <si>
    <t xml:space="preserve">
Protégez votre téléphone avec cette coque très résistent effet 3D tricolores.
Compatible iPhone  6/6s
Ce produit  est compatible avec les appareils Apple.
Coloris : Transparent 
Matière : pvc
</t>
  </si>
  <si>
    <t>COQ SE 13</t>
  </si>
  <si>
    <t xml:space="preserve">Protégez votre téléphone avec cette coque très résistent effet 3D
Compatible iPhone  6+/6+s
Ce produit  est compatible avec les appareils Apple.
Coloris : Transparent 
Matière : pvc
</t>
  </si>
  <si>
    <t>COQ SE 14</t>
  </si>
  <si>
    <t xml:space="preserve">
Protégez votre téléphone avec cette coque très résistent effet 3D
Compatible iPhone  6+/6+s
Ce produit  est compatible avec les appareils Apple.
Coloris : Noir
Matière : pvc
</t>
  </si>
  <si>
    <t>COQ SE 15</t>
  </si>
  <si>
    <t xml:space="preserve">
Protégez votre téléphone avec cette coque très résistent effet 3D
Compatible iPhone  6+/6+s
Ce produit  est compatible avec les appareils Apple.
Coloris : Transparent 
Matière : pvc
</t>
  </si>
  <si>
    <t>COQ SE 16</t>
  </si>
  <si>
    <t xml:space="preserve">Protégez votre téléphone avec cette coque très résistent effet 3D tricolores.
Compatible iPhone  6+/6+s
Ce produit  est compatible avec les appareils Apple.
Coloris : Transparent 
Matière : pvc
</t>
  </si>
  <si>
    <t>COQ SE 19</t>
  </si>
  <si>
    <t>COQUE IMPRIMEE</t>
  </si>
  <si>
    <t xml:space="preserve">APPLE </t>
  </si>
  <si>
    <t>IPHONE 5C</t>
  </si>
  <si>
    <t>Coque rigide.
Motifs fantaisie.</t>
  </si>
  <si>
    <t>12,7X6,3X1</t>
  </si>
  <si>
    <t>COQ SE 2</t>
  </si>
  <si>
    <t xml:space="preserve">
Protégez votre téléphone avec cette coque très résistent effet 3D
Compatible iPhone  5c
Ce produit  est compatible avec les appareils Apple.
Coloris : Noir
Matière : pvc
</t>
  </si>
  <si>
    <t>COQ SE 20</t>
  </si>
  <si>
    <t>COQ SE 21</t>
  </si>
  <si>
    <t>COQ SE 22</t>
  </si>
  <si>
    <t>COQ SE 23</t>
  </si>
  <si>
    <t>COQ SE 24</t>
  </si>
  <si>
    <t>COQ SE 25</t>
  </si>
  <si>
    <t>COQ SE 26</t>
  </si>
  <si>
    <t>COQ SE 27</t>
  </si>
  <si>
    <t>COQ SE 28</t>
  </si>
  <si>
    <t>COQ SE 29</t>
  </si>
  <si>
    <t>COQ SE 3</t>
  </si>
  <si>
    <t xml:space="preserve">
Protégez votre téléphone avec cette coque très résistent effet 3D
Compatible iPhone  5c
Ce produit  est compatible avec les appareils Apple.
Coloris : Transparent 
Matière : pvc
</t>
  </si>
  <si>
    <t>COQ SE 30</t>
  </si>
  <si>
    <t>COQ SE 31</t>
  </si>
  <si>
    <t>COQ SE 32</t>
  </si>
  <si>
    <t>COQ SE 33</t>
  </si>
  <si>
    <t>COQ SE 35</t>
  </si>
  <si>
    <t>COQ SE 36</t>
  </si>
  <si>
    <t>COQ SE 37</t>
  </si>
  <si>
    <t>COQ SE 38</t>
  </si>
  <si>
    <t>COQ SE 39</t>
  </si>
  <si>
    <t>COQ SE 4</t>
  </si>
  <si>
    <t xml:space="preserve">
Protégez votre téléphone avec cette coque très résistent effet 3D tricolores.
Compatible iPhone  5c
Ce produit  est compatible avec les appareils Apple.
Coloris : Transparent 
Matière : pvc
</t>
  </si>
  <si>
    <t>COQ SE 40</t>
  </si>
  <si>
    <t>COQ SE 41</t>
  </si>
  <si>
    <t>COQ SE 42</t>
  </si>
  <si>
    <t>COQ SE 43</t>
  </si>
  <si>
    <t>COQ SE 44</t>
  </si>
  <si>
    <t>COQ SE 45</t>
  </si>
  <si>
    <t>COQ SE 46</t>
  </si>
  <si>
    <t>COQ SE 47</t>
  </si>
  <si>
    <t>COQ SE 48</t>
  </si>
  <si>
    <t>COQ SE 49</t>
  </si>
  <si>
    <t>COQ SE 5</t>
  </si>
  <si>
    <t xml:space="preserve">
Protégez votre téléphone avec cette coque très résistent effet 3D
Compatible iPhone  5/5s
Ce produit  est compatible avec les appareils Apple.
Coloris : Transparent 
Matière : pvc
</t>
  </si>
  <si>
    <t>COQ SE 50</t>
  </si>
  <si>
    <t>COQ SE 51</t>
  </si>
  <si>
    <t>COQ SE 57</t>
  </si>
  <si>
    <t>16,6*9*1</t>
  </si>
  <si>
    <t>COQ SE 6</t>
  </si>
  <si>
    <t xml:space="preserve">
Protégez votre téléphone avec cette coque très résistent effet 3D
Compatible iPhone  5/5s
Ce produit  est compatible avec les appareils Apple.
Coloris : Noir 
Matière : pvc
</t>
  </si>
  <si>
    <t>COQ SE 67</t>
  </si>
  <si>
    <t>COQ SE 68</t>
  </si>
  <si>
    <t>COQ SE 69</t>
  </si>
  <si>
    <t>COQ SE 7</t>
  </si>
  <si>
    <t>COQ SE 70</t>
  </si>
  <si>
    <t>COQ SE 71</t>
  </si>
  <si>
    <t>COQ SE 72</t>
  </si>
  <si>
    <t>COQ SE 73</t>
  </si>
  <si>
    <t>COQ SE 74</t>
  </si>
  <si>
    <t>COQ SE 75</t>
  </si>
  <si>
    <t>COQ SE 76</t>
  </si>
  <si>
    <t>GALAXY S6</t>
  </si>
  <si>
    <t>14x7x0,9</t>
  </si>
  <si>
    <t>COQ SE 77</t>
  </si>
  <si>
    <t>COQ SE 78</t>
  </si>
  <si>
    <t>COQ SE 79</t>
  </si>
  <si>
    <t>COQ SE 8</t>
  </si>
  <si>
    <t xml:space="preserve">
Protégez votre téléphone avec cette coque très résistent effet 3D tricolores.
Compatible iPhone  5/5s
Ce produit  est compatible avec les appareils Apple.
Coloris : Transparent 
Matière : pvc
</t>
  </si>
  <si>
    <t>COQ SE 80</t>
  </si>
  <si>
    <t>COQ SE 81</t>
  </si>
  <si>
    <t>COQ SE 82</t>
  </si>
  <si>
    <t>COQ SE 83</t>
  </si>
  <si>
    <t>GALAXY S6 EDGE</t>
  </si>
  <si>
    <t>COQ SE 84</t>
  </si>
  <si>
    <t>COQ SE 85</t>
  </si>
  <si>
    <t>COQ SE 86</t>
  </si>
  <si>
    <t>COQ SE 87</t>
  </si>
  <si>
    <t>17x8x0,8</t>
  </si>
  <si>
    <t>13,2x6,8x0,7</t>
  </si>
  <si>
    <t>COQ SE 88</t>
  </si>
  <si>
    <t>COQ SE 9</t>
  </si>
  <si>
    <t>COQ SE 90</t>
  </si>
  <si>
    <t>COQ SE 92</t>
  </si>
  <si>
    <t>ELE 5</t>
  </si>
  <si>
    <t>CHARGER SECTEUR 230 Volt</t>
  </si>
  <si>
    <t xml:space="preserve">Des accessoires pratiques pour optimiser le look et les fonctionnalités de vos smartphones et tablettes.
Chargeur  SECTEUR 230 V IPHONE 4/4s
Ce produit est compatible avec les produit Apple : IPhone 4/4S
Coloris : Black
Matière : pvc
</t>
  </si>
  <si>
    <t>85198919 89</t>
  </si>
  <si>
    <t>15,5x1,6x1</t>
  </si>
  <si>
    <t>1,5m</t>
  </si>
  <si>
    <t>EN 19</t>
  </si>
  <si>
    <t>STATION MUSIC BLUETOOTH</t>
  </si>
  <si>
    <t>BLUETOOTH</t>
  </si>
  <si>
    <t>Station de music pour tous appareils possédant un système Bluetooth. Un câble 2 en 1 permet de brancher son appareil à n'importe quelle source de musique et également de charger la station. Cet appareil est multifonctions: MP3, lecteur radio AM/FM, recevoir des appels et possibilité d'insérer une carte micro SD (non-fournie). Capacité de la batterie: 1000W - Couleur: Blanc - Matière PVC</t>
  </si>
  <si>
    <t>26x8,5x6</t>
  </si>
  <si>
    <t>21,5x5x6</t>
  </si>
  <si>
    <t>EN 20</t>
  </si>
  <si>
    <t>Station de music pour tous appareils possédant un système Bluetooth. Un câble 2 en 1 permet de brancher son appareil à n'importe quelle source de musique et également de charger la station. Cet appareil est multifonctions: MP3, lecteur radio AM/FM, recevoir des appels et possibilité d'insérer une carte micro SD (non-fournie). Capacité de la batterie: 1000W - Couleur: Noir - Matière PVC</t>
  </si>
  <si>
    <t>EN 23</t>
  </si>
  <si>
    <t>ENCEINTE BLUETOOTH</t>
  </si>
  <si>
    <t xml:space="preserve">Enceinte lumineuse Bluetooth.
Port Micro USB.
Prise jack.
Périmètre de fonctionnement de 10 m.
Batterie au lithium.
Compatible avec les appareils munis de Bluetooth. 
Coloris : blanc
Puissance : 3 W
Dimensions : 9,5 x 9,5 x 9 cm
</t>
  </si>
  <si>
    <t>8,2x7,2x7,2</t>
  </si>
  <si>
    <t>EN 9</t>
  </si>
  <si>
    <t>STATION DE MUSIC BLUETOOTH</t>
  </si>
  <si>
    <t>0701722723795</t>
  </si>
  <si>
    <t xml:space="preserve">Mini enceinte lumineuse Bluetooth.
Câble jack 3.5 mm fourni pour relier les appareils qui ne disposent du Bluetooth.
Puissance : 3W – 85 Db
Fréquence de réponse : 20 Hz – 20 KHz
Alimentation : batterie Lithium Ion 5 V – 520 Mah
Temps de charge : 2 à 3 h
Autonomie : 4 h à 6 h en écoute
Dimensions : 62*62*80mm - Bluetooth version : V3,0
Distance de réception Bluetooth : maximum 10 m -                                 Temps de charge de la batterie : 2 heures.
</t>
  </si>
  <si>
    <t>6X6X6</t>
  </si>
  <si>
    <t>ETUI 1</t>
  </si>
  <si>
    <t>ETUI FENETRE</t>
  </si>
  <si>
    <t>0701722722552</t>
  </si>
  <si>
    <t xml:space="preserve">Etui fin et léger pour votre iPhone 4 et 4S avec une fenêtre transparentes située en haut permettant de lire les informations importantes comme l' heure, la date, votre niveau de batterie sans avoir à ouvrir votre étui.  
Couleur noir </t>
  </si>
  <si>
    <t>11,8*6,1*1,3</t>
  </si>
  <si>
    <t>ETUI 10</t>
  </si>
  <si>
    <t xml:space="preserve">ETUI DOUBLE FENETRE </t>
  </si>
  <si>
    <t>0701722722644</t>
  </si>
  <si>
    <t>Etui fin et léger pour votre Samsung S3 avec une fenêtre transparente en plexiglas située en haut permettant de lire les informations importantes comme l' heure, la date, votre niveau de batterie sans avoir à ouvrir votre étui.  La deuxième fenêtre en bas permet de répondre à un appel sans avoir à ouvrir l' étui de protection. ( Votre tactile est parfaitement fonctionnel à travers la vitre de protection ). 
Couleur rose</t>
  </si>
  <si>
    <t>14X7,30X0,8</t>
  </si>
  <si>
    <t>ETUI 11</t>
  </si>
  <si>
    <t xml:space="preserve">ETUI FENETRE </t>
  </si>
  <si>
    <t>0701722722651</t>
  </si>
  <si>
    <t>Etui fin et léger pour votre Samsung S4 avec une fenêtre transparente située en haut permettant de lire les informations importantes comme l' heure, la date, votre niveau de batterie sans avoir à ouvrir votre étui.
Couleur rose</t>
  </si>
  <si>
    <t>14X7,30X1</t>
  </si>
  <si>
    <t>ETUI 12</t>
  </si>
  <si>
    <t>0701722722668</t>
  </si>
  <si>
    <t xml:space="preserve">Etui fin et léger pour votre iPhone 4 et 4S avec une fenêtre transparente située en haut permettant de lire les informations importantes comme l' heure, la date, votre niveau de batterie sans avoir à ouvrir votre étui.  La deuxième fenêtre en bas permet de répondre à un appel sans avoir à ouvrir l' étui de protection. ( Votre tactile est parfaitement fonctionnel à travers la vitre de protection ). 
Couleur Blanc </t>
  </si>
  <si>
    <t>12*6,7*1,1</t>
  </si>
  <si>
    <t>ETUI 13</t>
  </si>
  <si>
    <t xml:space="preserve">ETUI  FENETRE </t>
  </si>
  <si>
    <t>0701722722675</t>
  </si>
  <si>
    <t>Etui fin et léger pour votre iPhone 5 et 5S avec une fenêtre transparente située en haut permettant de lire les informations importantes comme l' heure, la date, votre niveau de batterie sans avoir à ouvrir votre étui.  La deuxième fenêtre en bas permet de répondre à un appel sans avoir à ouvrir l' étui de protection. (Votre tactile est parfaitement fonctionnel à travers la vitre de protection). 
Couleur : Blanc.</t>
  </si>
  <si>
    <t>13*6,5*1</t>
  </si>
  <si>
    <t>ETUI 15</t>
  </si>
  <si>
    <t>0701722722699</t>
  </si>
  <si>
    <t>Etui fin et léger pour votre Samsung S3 avec une fenêtre transparente en plexiglas située en haut permettant de lire les informations importantes comme l' heure, la date, votre niveau de batterie sans avoir à ouvrir votre étui.  La deuxième fenêtre en bas permet de répondre à un appel sans avoir à ouvrir l' étui de protection. ( Votre tactile est parfaitement fonctionnel à travers la vitre de protection ). 
Couleur Blanc</t>
  </si>
  <si>
    <t>ETUI 16</t>
  </si>
  <si>
    <t>0701722722705</t>
  </si>
  <si>
    <t>Etui fin et léger pour votre Samsung S4 avec une fenêtre transparente située en haut permettant de lire les informations importantes comme l' heure, la date, votre niveau de batterie sans avoir à ouvrir votre étui. ( Votre tactile est parfaitement fonctionnel à travers la vitre de protection ). 
Couleur Blanc</t>
  </si>
  <si>
    <t>ETUI 19</t>
  </si>
  <si>
    <t>ETUI EFFET CROCO</t>
  </si>
  <si>
    <t>0701722722736</t>
  </si>
  <si>
    <t>Explorez toutes les capacités de votre téléphone, véritable concentré d'innovations technologiques.
Etui de protection en imitation croco.
Rabat devant avec fermeture par patte.
Protège des chocs et des rayures.
Accès libre aux fonctions du mobile.
Compatible avec iPhone 4/4S.
Coloris : noir 
Matière : effet croco</t>
  </si>
  <si>
    <t>12X6,30X1,35</t>
  </si>
  <si>
    <t>ETUI 19X</t>
  </si>
  <si>
    <t>0701722727038</t>
  </si>
  <si>
    <t xml:space="preserve">Explorez toutes les capacités de votre téléphone, véritable concentré d'innovations technologiques.
Etui de protection.
Rabat devant avec fermeture par patte.
Protège des chocs et des rayures.
Accès libre aux fonctions du mobile.
Compatible avec iPhone 6.
Coloris : Noir
</t>
  </si>
  <si>
    <t>17,2*9,4*1</t>
  </si>
  <si>
    <t>ETUI 2</t>
  </si>
  <si>
    <t>0701722722569</t>
  </si>
  <si>
    <t>Etui fin et léger pour votre iPhone 5 et 5S avec une fenêtre transparente en plexiglas située en haut permettant de lire les informations importantes comme l' heure, la date, votre niveau de batterie sans avoir à ouvrir votre étui.  
Couleur noir</t>
  </si>
  <si>
    <t>ETUI 20</t>
  </si>
  <si>
    <t>ETUI  EFFET CROCO</t>
  </si>
  <si>
    <t>0701722722743</t>
  </si>
  <si>
    <t>Explorez toutes les capacités de votre téléphone, véritable concentré d'innovations technologiques.
Etui de protection en imitation croco.
Rabat devant avec fermeture par patte.
Protège des chocs et des rayures.
Accès libre aux fonctions du mobile.
Compatible avec iPhone 5/5s
Coloris : noir 
Matière : effet croco</t>
  </si>
  <si>
    <t>ETUI 20X</t>
  </si>
  <si>
    <t xml:space="preserve">NOIR </t>
  </si>
  <si>
    <t>0701722727045</t>
  </si>
  <si>
    <t xml:space="preserve">Explorez toutes les capacités de votre téléphone, véritable concentré d'innovations technologiques.
Etui de protection.
Rabat devant avec fermeture par patte.
Protège des chocs et des rayures.
Accès libre aux fonctions du mobile.
Compatible avec iPhone 6 plus
Coloris : Noir
</t>
  </si>
  <si>
    <t>16*8*1</t>
  </si>
  <si>
    <t>ETUI 21</t>
  </si>
  <si>
    <t>0701722722750</t>
  </si>
  <si>
    <t>Explorez toutes les capacités de votre téléphone, véritable concentré d'innovations technologiques.
Etui de protection en imitation croco.
Rabat devant avec fermeture par patte.
Protège des chocs et des rayures.
Accès libre aux fonctions du mobile.
Compatible avec iPhone 4/4S.
Coloris : rose
Matière : effet croco</t>
  </si>
  <si>
    <t>11,8*6,3*1,4</t>
  </si>
  <si>
    <t>ETUI 22X</t>
  </si>
  <si>
    <t>0701722727069</t>
  </si>
  <si>
    <t xml:space="preserve">Explorez toutes les capacités de votre téléphone, véritable concentré d'innovations technologiques.
Etui de protection.
Rabat devant avec fermeture par patte.
Protège des chocs et des rayures.
Accès libre aux fonctions du mobile.
Compatible avec iPhone 6 plus
Coloris : rose
</t>
  </si>
  <si>
    <t>ETUI 24</t>
  </si>
  <si>
    <t>0701722722781</t>
  </si>
  <si>
    <t>IPHONE 5/5S</t>
  </si>
  <si>
    <t>Explorez toutes les capacités de votre téléphone, véritable concentré d'innovations technologiques.
Etui de protection en imitation croco.
Rabat devant avec fermeture par patte.
Protège des chocs et des rayures.
Accès libre aux fonctions du mobile.
Compatible avec iPhone 5/5s
Coloris : Blanc 
Matière : effet croco</t>
  </si>
  <si>
    <t>ETUI 24X</t>
  </si>
  <si>
    <t>0701722727083</t>
  </si>
  <si>
    <t xml:space="preserve">Explorez toutes les capacités de votre téléphone, véritable concentré d'innovations technologiques.
Etui de protection.
Rabat devant avec fermeture par patte.
Protège des chocs et des rayures.
Accès libre aux fonctions du mobile.
Compatible avec iPhone 6 plus
Coloris : Blanc
</t>
  </si>
  <si>
    <t>ETUI 25</t>
  </si>
  <si>
    <t xml:space="preserve">ETUI RABATABLE </t>
  </si>
  <si>
    <t>0701722722798</t>
  </si>
  <si>
    <t xml:space="preserve">Cet étui chic noir protègera votre iPhone 4 et 4S des chocs et des rayures avec son ouverture à bouton et rabattable verticale. Son design classique vous apportera élégance. </t>
  </si>
  <si>
    <t>12X6,30X1,50</t>
  </si>
  <si>
    <t>ETUI 25X</t>
  </si>
  <si>
    <t>0701722727090</t>
  </si>
  <si>
    <t>Étui de protection en simili croco
Fermeture par patte à bouton.
Compatible iPhone 6.</t>
  </si>
  <si>
    <t>14 x 7,3 x 1,2</t>
  </si>
  <si>
    <t>ETUI 26</t>
  </si>
  <si>
    <t>0701722722804</t>
  </si>
  <si>
    <t xml:space="preserve">Cet étui chic noir protègera votre iPhone 5 et 5S des chocs et des rayures avec son ouverture à bouton et rabattable verticale. Son design classique vous apportera élégance. </t>
  </si>
  <si>
    <t>ETUI 26X</t>
  </si>
  <si>
    <t>0701722727106</t>
  </si>
  <si>
    <t>ETUI 27</t>
  </si>
  <si>
    <t>0701722722811</t>
  </si>
  <si>
    <t>12*6*1,7</t>
  </si>
  <si>
    <t>ETUI 28</t>
  </si>
  <si>
    <t>0701722722828</t>
  </si>
  <si>
    <t>13*6,5*2</t>
  </si>
  <si>
    <t>ETUI 28X</t>
  </si>
  <si>
    <t>0701722727120</t>
  </si>
  <si>
    <t xml:space="preserve">Étui de protection en simili croco
Fermeture par patte à bouton.
Compatible iPhone 6 plus. </t>
  </si>
  <si>
    <t>ETUI 3</t>
  </si>
  <si>
    <t>0701722722576</t>
  </si>
  <si>
    <t>GALAXY S2</t>
  </si>
  <si>
    <t xml:space="preserve">Etui fin et léger pour votre Samsung S2 avec une fenêtre transparente  située en haut permettant de lire les informations importantes comme l' heure, la date, votre niveau de batterie sans avoir à ouvrir votre étui.  
Couleur noir </t>
  </si>
  <si>
    <t>12,6*6,7*1,3</t>
  </si>
  <si>
    <t>ETUI 30</t>
  </si>
  <si>
    <t>0701722722842</t>
  </si>
  <si>
    <t xml:space="preserve">Cet étui chic noir protègera votre iphone 5 et 5S des chocs et des rayures avec son ouverture à bouton et rabattable verticale. Son design classique vous apportera élégance. </t>
  </si>
  <si>
    <t>13*6,2*1,8</t>
  </si>
  <si>
    <t>ETUI 37X</t>
  </si>
  <si>
    <t>Rouge</t>
  </si>
  <si>
    <t xml:space="preserve">Cet étui chic noir protègera votre iPhone 6 des chocs et des rayures avec son ouverture à bouton et rabattable verticale. Son design classique vous apportera élégance. 
Possibilité de glisser vos cartes dans l‘étui avec deux  ouvertures.
Possibilité d’y inclure vos billets avec une ouverture dans l’étui.
Couleur : Rouge
</t>
  </si>
  <si>
    <t>15,5x10,7x1,5</t>
  </si>
  <si>
    <t>14,3x7,7x1,5</t>
  </si>
  <si>
    <t>ETUI 5</t>
  </si>
  <si>
    <t>0701722722590</t>
  </si>
  <si>
    <t xml:space="preserve">Etui fin et léger pour votre Samsung S4 avec une fenêtre transparente située en haut permettant de lire les informations importantes comme l' heure, la date, votre niveau de batterie sans avoir à ouvrir votre étui.  
Couleur noir </t>
  </si>
  <si>
    <t>ETUI 51</t>
  </si>
  <si>
    <t xml:space="preserve">Cet étui chic noir protègera votre Samsung Galaxy S5 des chocs et des rayures avec son ouverture à bouton et rabattable verticale. Son design classique vous apportera élégance. 
Possibilité de glisser vos cartes dans l‘étui avec deux  ouvertures.
Possibilité d’y inclure vos billets avec une ouverture dans l’étui.
Couleur : Rouge
</t>
  </si>
  <si>
    <t>14,6x7,8x1,5</t>
  </si>
  <si>
    <t>ETUI 6</t>
  </si>
  <si>
    <t>0701722722606</t>
  </si>
  <si>
    <t xml:space="preserve">Etui fin et léger pour votre Samsung S5 avec une fenêtre transparente  située en haut permettant de lire les informations importantes comme l' heure, la date, votre niveau de batterie sans avoir à ouvrir votre étui.  
Couleur noir </t>
  </si>
  <si>
    <t>ETUI 8</t>
  </si>
  <si>
    <t>ETUI DOUBLE FENETRE</t>
  </si>
  <si>
    <t>0701722722620</t>
  </si>
  <si>
    <t>Etui fin et léger pour votre iPhone 5 et 5S avec une fenêtre transparente située en haut permettant de lire les informations importantes comme l' heure, la date, votre niveau de batterie sans avoir à ouvrir votre étui.  La deuxième fenêtre en bas permet de répondre à un appel sans avoir à ouvrir l' étui de protection. ( Votre tactile est parfaitement fonctionnel à travers la vitre de protection ). 
Couleur rose</t>
  </si>
  <si>
    <t>13x6,8x1,6</t>
  </si>
  <si>
    <t>F 1</t>
  </si>
  <si>
    <t>LOT DE 5 FILMS TRANSPARENT  (AV/AR)</t>
  </si>
  <si>
    <t>0701722722224</t>
  </si>
  <si>
    <t>Des accessoires pratiques pour optimiser le look et les fonctionnalités de vos smartphones et tablettes.
Lot de 5 films transparents  avant et arrière.
Finition lisse.
Chiffon doux inclus.
Compatible iPhone 4/4s.
Ce produit est compatible avec les appareils Apple.
Coloris : transparent</t>
  </si>
  <si>
    <t>39269097 90</t>
  </si>
  <si>
    <t>16,5*10</t>
  </si>
  <si>
    <t>F 10</t>
  </si>
  <si>
    <t>MIROIR</t>
  </si>
  <si>
    <t>0701722722316</t>
  </si>
  <si>
    <t>Des accessoires pratiques pour optimiser le look et les fonctionnalités de vos smartphones et tablettes.
Lot de 5 films effet miroir avant et arrière.
Finition lisse.
Chiffon doux inclus.
Compatible iPhone 5 et 5S.
Ce produit est compatible avec les appareils Apple.
Coloris : Miroir</t>
  </si>
  <si>
    <t>12x5,5x0,1</t>
  </si>
  <si>
    <t>F 11</t>
  </si>
  <si>
    <t>LOT DE 5 FILMS EFFET MIROIR  (AV)</t>
  </si>
  <si>
    <t>0701722722323</t>
  </si>
  <si>
    <t>Des accessoires pratiques pour optimiser le look et les fonctionnalités de vos smartphones et tablettes.
Lot de 5 films effet miroir avant.
Finition lisse.
Chiffon doux inclus.
Compatible iPhone 5/5s/5c.
Ce produit est compatible avec les appareils Apple.
Coloris : Miroir</t>
  </si>
  <si>
    <t>13*6*1</t>
  </si>
  <si>
    <t>F 15</t>
  </si>
  <si>
    <t>LOT DE 3 FILMS TRANSPARENT (AV)</t>
  </si>
  <si>
    <t>0701722722361</t>
  </si>
  <si>
    <t>Des accessoires pratiques pour optimiser le look et les fonctionnalités de vos smartphones et tablettes.
Lot de 3 films protecteurs transparents.
Protection contre les traces de doigts, les éraflures et les tâches.
Compatible iPad mini
Ce produit est compatible avec les appareils Apple.
Coloris : transparent</t>
  </si>
  <si>
    <t>20x13X0,1</t>
  </si>
  <si>
    <t>F 16</t>
  </si>
  <si>
    <t>0701722722378</t>
  </si>
  <si>
    <t xml:space="preserve">IPAD 1/2/3/4 </t>
  </si>
  <si>
    <t>Des accessoires pratiques pour optimiser le look et les fonctionnalités de vos smartphones et tablettes.
Lot de 3 films protecteurs transparents.
Protection contre les traces de doigts, les éraflures et les tâches.
Compatible iPad 2,3,4 /Air
Ce produit est compatible avec les appareils Apple.
Coloris : transparent</t>
  </si>
  <si>
    <t>24,12x18,57</t>
  </si>
  <si>
    <t>F 17</t>
  </si>
  <si>
    <t>LOT DE 5 FILMS TRANSPARENT  (AV)</t>
  </si>
  <si>
    <t>0701722722385</t>
  </si>
  <si>
    <t>Des accessoires pratiques pour optimiser le look et les fonctionnalités de vos smartphones et tablettes.
Lot de 5 films protecteur optique haute technologie conçu pour les écrans à haute résolution.
Protège des traces et des rayures.
Une adhérence exceptionnelle grâce à une nouvelle sous-couche spéciale en silicone.
S'enlève sans laisser de trace
Découpes arrondies.
Compatible Samsung S2.
Ce produit est compatible avec les appareils Samsung.
Ce produit est vendu avec tous les accessoires nécessaires à l'application.
Coloris : transparent</t>
  </si>
  <si>
    <t>F 18</t>
  </si>
  <si>
    <t>LOT DE 5 FILMS TRANSPARENT (AVANT &amp; ARRIERE)</t>
  </si>
  <si>
    <t>0701722722392</t>
  </si>
  <si>
    <t>Des accessoires pratiques pour optimiser le look et les fonctionnalités de vos smartphones et tablettes.
Lot de 5 films de protection 
Film protecteur optique haute technologie conçu pour les écrans à haute résolution.
Protège des traces et des rayures.
Une adhérence exceptionnelle grâce à une nouvelle sous-couche spéciale en silicone.
S'enlève sans laisser de trace
Découpes arrondies.
Compatible Samsung S2.
Ce produit est compatible avec les appareils Samsung.
Ce produit est vendu avec tous les accessoires nécessaires à l'application.
Coloris : transparent</t>
  </si>
  <si>
    <t>F 19</t>
  </si>
  <si>
    <t>VITRE PROTECTRICE EN VERRE TREMPE</t>
  </si>
  <si>
    <t>0701722722408</t>
  </si>
  <si>
    <t>Des accessoires pratiques pour optimiser le look et les fonctionnalités de vos smartphones et tablettes.
Film de protection anti-casse.
Verre trempé ultrarésistant de 3,3 mm.
Verre traité avec un revêtement anti-rayures et anti-casse.
Ce produit est vendu avec un chiffon doux pour nettoyer parfaitement votre appareil sans le rayer.
Compatible Galaxi S2
Ce produit est compatible avec les appareils Samsung</t>
  </si>
  <si>
    <t>16,5*9,5</t>
  </si>
  <si>
    <t>F 2</t>
  </si>
  <si>
    <t>0701722722231</t>
  </si>
  <si>
    <t>Des accessoires pratiques pour optimiser le look et les fonctionnalités de vos smartphones et tablettes.
Lot de 5 films transparents avant 
Finition lisse.
Chiffon doux inclus.
Compatible iPhone 4/4s.
Ce produit est compatible avec les appareils Apple.
Coloris : transparent</t>
  </si>
  <si>
    <t>F 20</t>
  </si>
  <si>
    <t>0701722722415</t>
  </si>
  <si>
    <t>Des accessoires pratiques pour optimiser le look et les fonctionnalités de vos smartphones et tablettes.
Lot de 5 films protecteurs HD avant .
Protection contre les reflets, les traces de doigts, les éraflures et les tâches.
Pas de résidu collant après son retrait.
films de réinstallation inclus pour une installation aisée.
Compatible Samsung S3.
Ce produit est compatible avec les appareils Samsung.
Coloris : transparent</t>
  </si>
  <si>
    <t>12,30X6,1X0,1</t>
  </si>
  <si>
    <t>F 21</t>
  </si>
  <si>
    <t>0701722722422</t>
  </si>
  <si>
    <t>Des accessoires pratiques pour optimiser le look et les fonctionnalités de vos smartphones et tablettes.
Lot de 5 films protecteurs HD avant et arrière.
Protection contre les reflets, les traces de doigts, les éraflures et les tâches.
Pas de résidu collant après son retrait.
films de réinstallation inclus pour une installation aisée.
Compatible Samsung S3.
Ce produit est compatible avec les appareils Samsung.
Coloris : transparent</t>
  </si>
  <si>
    <t>F 22</t>
  </si>
  <si>
    <t>0701722722439</t>
  </si>
  <si>
    <t>Des accessoires pratiques pour optimiser le look et les fonctionnalités de vos smartphones et tablettes.
Film de protection anti-casse.
Verre trempé ultrarésistant de 3,3 mm.
Verre traité avec un revêtement anti-rayures et anti-casse.
Ce produit est vendu avec un chiffon doux pour nettoyer parfaitement votre appareil sans le rayer.
Compatible Galaxy S3
Ce produit est compatible avec les appareils Samsung</t>
  </si>
  <si>
    <t>F 23</t>
  </si>
  <si>
    <t>0701722722446</t>
  </si>
  <si>
    <t>Des accessoires pratiques pour optimiser le look et les fonctionnalités de vos smartphones et tablettes.
Lot de 5 films protecteurs HD avant.
Protection contre les reflets, les traces de doigts, les éraflures et les tâches.
Pas de résidu collant après son retrait.
films de pré installation inclus pour une installation aisée.
Compatible Samsung S4.
Ce produit est compatible avec les appareils Samsung.
Coloris : transparent</t>
  </si>
  <si>
    <t>12X5,30X0,1</t>
  </si>
  <si>
    <t>F 24</t>
  </si>
  <si>
    <t>LOT DE 5 FILMS TRANSPARENT (AV/AR)</t>
  </si>
  <si>
    <t>0701722722453</t>
  </si>
  <si>
    <t>Des accessoires pratiques pour optimiser le look et les fonctionnalités de vos smartphones et tablettes.
Lot de 5 films protecteurs HD avant et arrière. 
Protection contre les reflets, les traces de doigts, les éraflures et les tâches.
Pas de résidu collant après son retrait.
films de pré installation inclus pour une installation aisée.
Compatible Samsung S4.
Ce produit est compatible avec les appareils Samsung.
Coloris : transparent</t>
  </si>
  <si>
    <t>F 25</t>
  </si>
  <si>
    <t>0701722722460</t>
  </si>
  <si>
    <t>Des accessoires pratiques pour optimiser le look et les fonctionnalités de vos smartphones et tablettes.
Film de protection anti-casse.
Verre trempé ultrarésistant de 3,3 mm.
Verre traité avec un revêtement anti-rayures et anti-casse.
Ce produit est vendu avec un chiffon doux pour nettoyer parfaitement votre appareil sans le rayer.
Compatible Galaxy S5
Ce produit est compatible avec les appareils Samsung</t>
  </si>
  <si>
    <t>14X7,50X0,1</t>
  </si>
  <si>
    <t>F 26</t>
  </si>
  <si>
    <t>0701722722477</t>
  </si>
  <si>
    <t>Des accessoires pratiques pour optimiser le look et les fonctionnalités de vos smartphones et tablettes.
Film de protection anti-casse.
Verre trempé ultrarésistant de 3,3 mm.
Verre traité avec un revêtement anti-rayures et anti-casse.
Ce produit est vendu avec un chiffon doux pour nettoyer parfaitement votre appareil sans le rayer.
Compatible Galaxy S4
Ce produit est compatible avec les appareils Samsung</t>
  </si>
  <si>
    <t>F 3</t>
  </si>
  <si>
    <t>LOT DE 5 FILMS EFFET MIROIR  (AVANT &amp; ARRIERE)</t>
  </si>
  <si>
    <t>0701722722248</t>
  </si>
  <si>
    <t>Des accessoires pratiques pour optimiser le look et les fonctionnalités de vos smartphones et tablettes.
Lot de 5 films effet miroir avant et arrière.
Finition lisse.
Chiffon doux inclus.
Compatible iPhone 4/4s.
Ce produit est compatible avec les appareils Apple.
Coloris : transparent</t>
  </si>
  <si>
    <t>F 35</t>
  </si>
  <si>
    <t>LOT DE 1 FILM ANTI TRACE  (AVANT et ARRIERE)</t>
  </si>
  <si>
    <t>Des accessoires pratiques pour optimiser le look et les fonctionnalités de vos smartphones et tablettes.
Lot de 1 film anti trace de doigt avant et arrière.
Finition lisse.
Chiffon doux inclus.
Compatible iPhone 4/4s.
Ce produit est compatible avec les appareils Apple.
Coloris : transparent</t>
  </si>
  <si>
    <t>17*10,4</t>
  </si>
  <si>
    <t>F 4</t>
  </si>
  <si>
    <t>LOT DE 5 FILMS EFFET MIROIR  (AVANT)</t>
  </si>
  <si>
    <t>0701722722255</t>
  </si>
  <si>
    <t>Des accessoires pratiques pour optimiser le look et les fonctionnalités de vos smartphones et tablettes.
Lot de 5 films effet miroir avant.
Finition lisse.
Chiffon doux inclus.
Compatible iPhone 4/4s.
Ce produit est compatible avec les appareils Apple.
Coloris : transparent</t>
  </si>
  <si>
    <t>F 5</t>
  </si>
  <si>
    <t>LOT DE 3 FILMS ANTI REFLET  (AVANT et ARRIERE)</t>
  </si>
  <si>
    <t>0701722722262</t>
  </si>
  <si>
    <t>Des accessoires pratiques pour optimiser le look et les fonctionnalités de vos smartphones et tablettes.
Lot de 5 films anti reflet avant et arrière.
Finition lisse.
Chiffon doux inclus.
Compatible iPhone 4/4s.
Ce produit est compatible avec les appareils Apple.
Coloris : transparent</t>
  </si>
  <si>
    <t>F 6</t>
  </si>
  <si>
    <t>LOT DE 5 FILMS ANTI REFLETS (AVANT)</t>
  </si>
  <si>
    <t>0701722722279</t>
  </si>
  <si>
    <t>Des accessoires pratiques pour optimiser le look et les fonctionnalités de vos smartphones et tablettes.
Lot de 5 films anti reflet avant.
Finition lisse.
Chiffon doux inclus.
Compatible iPhone 4/4s.
Ce produit est compatible avec les appareils Apple.
Coloris : transparent</t>
  </si>
  <si>
    <t>F 9</t>
  </si>
  <si>
    <t>0701722722309</t>
  </si>
  <si>
    <t>Des accessoires pratiques pour optimiser le look et les fonctionnalités de vos smartphones et tablettes.
Lot de 5 films de protection d'écran avant.
Finition lisse.
Protège votre écran des rayures, des taches et de la poussière.
Conçu pour les écrans tactiles.
Compatible iPhone 5.
Ce produit  est compatible avec les appareils Apple.
Coloris : transparent</t>
  </si>
  <si>
    <t>IP 10</t>
  </si>
  <si>
    <t>EUIT SMART COVER</t>
  </si>
  <si>
    <t>0701722724204</t>
  </si>
  <si>
    <t xml:space="preserve">Comme la vrai Smart Cover d’Apple, elle active et désactive l’iPad automatiquement lors de l’ouverture.
Protège votre iPad 1/2/3/4 avec style.
    Finition synthétique
    Couleur blanc
    Produit sans marque
</t>
  </si>
  <si>
    <t>IP 11</t>
  </si>
  <si>
    <t>0701722724211</t>
  </si>
  <si>
    <t>IPAD AIR/AIR 2</t>
  </si>
  <si>
    <t xml:space="preserve">Comme la vrai Smart Cover d’Apple, elle active et désactive l’iPad automatiquement lors de l’ouverture.
Protège votre iPad Air/Air 2 avec style.
    Finition synthétique
    Couleur blanc
    Produit sans marque
</t>
  </si>
  <si>
    <t>24x16,9</t>
  </si>
  <si>
    <t>IP 12</t>
  </si>
  <si>
    <t>0701722724228</t>
  </si>
  <si>
    <t xml:space="preserve">Comme la vrai Smart Cover d’Apple, elle active et désactive l’iPad automatiquement lors de l’ouverture.
Protège votre mini  iPad avec style.
    Finition synthétique
    Couleur blanc
    Produit sans marque
</t>
  </si>
  <si>
    <t>20x14,50X0,2</t>
  </si>
  <si>
    <t>IP 7</t>
  </si>
  <si>
    <t>0701722724174</t>
  </si>
  <si>
    <t xml:space="preserve">IPAD 2/3/4 </t>
  </si>
  <si>
    <t xml:space="preserve">Comme la vrai Smart Cover d’Apple, elle active et désactive l’iPad automatiquement lors de l’ouverture.
Protège votre iPad 2/3/4 avec style.
    Finition synthétique
    Couleur Noir
    Produit sans marque
</t>
  </si>
  <si>
    <t>24,5 x 19 x 0,4</t>
  </si>
  <si>
    <t>IP 8</t>
  </si>
  <si>
    <t>0701722724181</t>
  </si>
  <si>
    <t xml:space="preserve">Comme la vrai Smart Cover d’Apple, elle active et désactive l’iPad automatiquement lors de l’ouverture.
Protège votre iPad Air/Air 2 avec style.
    Finition synthétique
    Couleur Noir
    Produit sans marque
</t>
  </si>
  <si>
    <t>IP 9</t>
  </si>
  <si>
    <t>0701722724198</t>
  </si>
  <si>
    <t xml:space="preserve">Comme la vrai Smart Cover d’Apple, elle active et désactive l’iPad automatiquement lors de l’ouverture.
Protège votre mini  iPad avec style.
    Finition synthétique
    Couleur Noir 
    Produit sans marque
</t>
  </si>
  <si>
    <t>20x14,50X0,5</t>
  </si>
  <si>
    <t>KIT 10</t>
  </si>
  <si>
    <t>PACK 3 /1  AVEC CABLE DE 1 METRE</t>
  </si>
  <si>
    <t>0701722723238</t>
  </si>
  <si>
    <t>Des accessoires pratiques pour optimiser le look et les fonctionnalités de vos smartphones et tablettes.
Kit de chargement 3 en 1 composé de :
chargeur secteur
chargeur allume-cigare
câble USB
Compatible avec iPhone 5/5c/5s/6/6+ IPod touch 5e génération/iPod nano 7e génération/iPad 4e génération/iPad mini et avec le système d'exploitation iPhone ios8. 
Ce produit est compatible avec les appareils Apple.
Coloris : rose</t>
  </si>
  <si>
    <t>18*10</t>
  </si>
  <si>
    <t>KIT 11</t>
  </si>
  <si>
    <t>VIOLET</t>
  </si>
  <si>
    <t>0701722723245</t>
  </si>
  <si>
    <t xml:space="preserve">     Explorez toutes les capacités de votre téléphone, véritable concentré d'innovations technologiques.
    Kit de chargement 3 en 1 comprenant :
        secteur 220V
        allume-cigare
        câble USB d'une longueur d'un mètre
    Compatible avec iPhone 3G/3GS/4/4S.
    Coloris : VIOLET
    Garantie : 6 mois
    Explorez toutes les capacités de votre téléphone, véritable concentré d'innovations technologiques.
    Kit de chargement 3 en 1 comprenant :
        secteur 220V
        allume-cigare
        câble USB d'une longueur d'un mètre
    Compatible avec iPhone 3G/3GS/4/4S. </t>
  </si>
  <si>
    <t>KIT 12</t>
  </si>
  <si>
    <t>0701722723252</t>
  </si>
  <si>
    <t>Des accessoires pratiques pour optimiser le look et les fonctionnalités de vos smartphones et tablettes.
Kit de chargement 3 en 1 composé de :
chargeur secteur
chargeur allume-cigare
câble USB
Compatible avec iPhone 5/5c/5s/6/6+ IPod touch 5e génération/iPod nano 7e génération/iPad 4e génération/iPad mini et avec le système d'exploitation iPhone ios8. 
Ce produit est compatible avec les appareils Apple.
Coloris : violet</t>
  </si>
  <si>
    <t>KIT 17</t>
  </si>
  <si>
    <t xml:space="preserve">KIT 5/1 </t>
  </si>
  <si>
    <t>0701722723306</t>
  </si>
  <si>
    <t xml:space="preserve">Kit de chargement 5 en 1 pour IPHONE 5/5S/5C/6/6+
Permet de charger un iPod, iPad, iPhone. 
Livré avec une prise allume-cigare, un adaptateur secteur 220 V, un câble USB, double Jack et oreillette.
Compatible iPod/iPad/iPhone </t>
  </si>
  <si>
    <t>17,6*11,9</t>
  </si>
  <si>
    <t>KIT 21</t>
  </si>
  <si>
    <t>KIT 3/1  AVEC CABLE DE 2 METRES</t>
  </si>
  <si>
    <t>Des accessoires pratiques pour optimiser le look et les fonctionnalités de vos smartphones et tablettes.
Kit de chargement 3 en 1 composé de :
chargeur secteur
chargeur allume-cigare
câble USB de 2 mètres.
Compatible avec iPhone 5/5c/5s/6/6+ et avec le système d'exploitation iPhone ios8. 
Ce produit est compatible avec les appareils Apple.
Coloris : ROSE</t>
  </si>
  <si>
    <t>15x10,4</t>
  </si>
  <si>
    <t>KIT 22</t>
  </si>
  <si>
    <t>Des accessoires pratiques pour optimiser le look et les fonctionnalités de vos smartphones et tablettes.
Kit de chargement 3 en 1 composé de :
chargeur secteur
chargeur allume-cigare
câble USB de 2 mètres.
Compatible avec iPhone 5/5c/5s/6/6+ et avec le système d'exploitation iPhone ios8. 
Ce produit est compatible avec les appareils Apple.
Coloris : noir</t>
  </si>
  <si>
    <t>KIT 4</t>
  </si>
  <si>
    <t>0701722723177</t>
  </si>
  <si>
    <t xml:space="preserve">     Explorez toutes les capacités de votre téléphone, véritable concentré d'innovations technologiques.
    Kit de chargement 3 en 1 comprenant :
        secteur 220V
        allume-cigare
        câble USB d'une longueur d'un mètre
    Compatible avec iPhone 3G/3GS/4/4S.
    Coloris : blanc
    Explorez toutes les capacités de votre téléphone, véritable concentré d'innovations technologiques.
    Kit de chargement 3 en 1 comprenant :
        secteur 220V
        allume-cigare
        câble USB d'une longueur d'un mètre
    Compatible avec iPhone 3G/3GS/4/4S. </t>
  </si>
  <si>
    <t>KIT 7</t>
  </si>
  <si>
    <t xml:space="preserve">PACK 3 /1   </t>
  </si>
  <si>
    <t>0 701722723207</t>
  </si>
  <si>
    <t xml:space="preserve">     Explorez toutes les capacités de votre téléphone, véritable concentré d'innovations technologiques.
    Kit de chargement 3 en 1 comprenant :
        secteur 220V
        allume-cigare
        câble USB d'une longueur d'un mètre
    Compatible avec iPhone 3G/3GS/4/4S.
    Coloris : TURQUOISE</t>
  </si>
  <si>
    <t>15*10*2</t>
  </si>
  <si>
    <t>KIT 9</t>
  </si>
  <si>
    <t>0701722723221</t>
  </si>
  <si>
    <t xml:space="preserve">     Explorez toutes les capacités de votre téléphone, véritable concentré d'innovations technologiques.
    Kit de chargement 3 en 1 comprenant :
        secteur 220V
        allume-cigare
        câble USB d'une longueur d'un mètre
    Compatible avec iPhone 3G/3GS/4/4S.
    Coloris : ROSE
    Explorez toutes les capacités de votre téléphone, véritable concentré d'innovations technologiques.
    Kit de chargement 3 en 1 comprenant :
        secteur 220V
        allume-cigare
        câble USB d'une longueur d'un mètre
    Compatible avec iPhone 3G/3GS/4/4S. </t>
  </si>
  <si>
    <t>KP 1</t>
  </si>
  <si>
    <t>KIT PIETON</t>
  </si>
  <si>
    <t>ROSE et BLANC</t>
  </si>
  <si>
    <t>0701722723603</t>
  </si>
  <si>
    <t xml:space="preserve">Explorez toutes les capacités de votre téléphone, véritable concentré d'innovations technologiques.
Ecouteurs intra-auriculaires.
Télécommande et micro intégrés.
Prise jack 3,5 mm.
Compatibles avec tout support multimédia.
Coloris : rose et blanc </t>
  </si>
  <si>
    <t>KP 12</t>
  </si>
  <si>
    <t>ECOUTEURS ZIP AVEC MICROPHONE</t>
  </si>
  <si>
    <t>Écouteurs 3.5mm - intra-auriculaires avec microphone, permet d'ajuster les longueurs de fils - Bouton micro et contrôle du son pour les appels et la music - jack 3,5mm - Longueur câble  115 cm - Câble très résistant et 3 tailles différentes d'embouts en silicone.              Couleur violet</t>
  </si>
  <si>
    <t>KP 13</t>
  </si>
  <si>
    <t>FUSHIA</t>
  </si>
  <si>
    <t>Écouteurs 3.5mm - intra-auriculaires avec microphone, permet d'ajuster les longueurs de fils - Bouton micro et contrôle du son pour les appels et la music - jack 3,5mm - Longueur câble  115 cm - Câble très résistant et 3 tailles différentes d'embouts en silicone.              Couleur fushia</t>
  </si>
  <si>
    <t>KP 2</t>
  </si>
  <si>
    <t>VIOLET et BLANC</t>
  </si>
  <si>
    <t>0701722723610</t>
  </si>
  <si>
    <t>Explorez toutes les capacités de votre téléphone, véritable concentré d'innovations technologiques.
Ecouteurs intra-auriculaires.
Télécommande et micro intégrés.
Prise jack 3,5 mm.
Compatibles avec tout support multimédia.
Diamètre : 1,5 cm
Longueur câble : 1 m
Coloris : violet et blanc</t>
  </si>
  <si>
    <t>KP 5</t>
  </si>
  <si>
    <t>0701722723641</t>
  </si>
  <si>
    <t>Explorez toutes les capacités de votre téléphone, véritable concentré d'innovations technologiques.
Ecouteurs intra-auriculaires.
Télécommande et micro intégrés.
Prise jack 3,5 mm.
Compatibles avec tout support multimédia.
Diamètre : 1,5 cm
Longueur câble : 1 m
Fourni avec des embouts en silicone supplémentaires
Coloris : rose</t>
  </si>
  <si>
    <t>KP 9</t>
  </si>
  <si>
    <t>ZEBRE N/B</t>
  </si>
  <si>
    <t>0701722723689</t>
  </si>
  <si>
    <t>Explorez toutes les capacités de votre téléphone, véritable concentré d'innovations technologiques.
Ecouteurs intra-auriculaires.
Télécommande et micro intégrés.
Prise jack 3,5 mm.
Compatibles avec tout support multimédia.
Coloris : zèbre noir</t>
  </si>
  <si>
    <t>LMP 3</t>
  </si>
  <si>
    <t>LECTEUR MP3</t>
  </si>
  <si>
    <t>BLEU</t>
  </si>
  <si>
    <t>0701722723993</t>
  </si>
  <si>
    <t xml:space="preserve">Des accessoires pratiques pour optimiser le look et les fonctionnalités de vos smartphones et tablettes.
Lecteur MP3.
Format de lecture : wma, mp3 et wmv.
Connexion USB 2.0.
Casque stéréo et câble USB fournis.
Clip au dos.
Carte micro SD  non fournie. 
Coloris : Bleu
Dimensions : 35 x 35 x 10 mm
</t>
  </si>
  <si>
    <t>4X7X1,2</t>
  </si>
  <si>
    <t>LMP 7</t>
  </si>
  <si>
    <t>LECTEUR MP4 AVEC MICRO SD</t>
  </si>
  <si>
    <t xml:space="preserve">Des accessoires pratiques pour optimiser le look et les fonctionnalités de vos smartphones et tablettes.
Lecteur MP4. 
Connexion USB 2.0.
Casque stéréo et câble USB fournis.
Carte micro SD  fournie. 
Coloris : BLEU
</t>
  </si>
  <si>
    <t>9*4,2*0,8</t>
  </si>
  <si>
    <t>ORB 2</t>
  </si>
  <si>
    <t>OREILLETTE BLUETOOTH</t>
  </si>
  <si>
    <t>Une oreillette efficace en Bluetooth 3.0
Hautement high-tech  se connecte à un ou 2 téléphones simultanément grâce à la technologie multipoint. Avec son autonomie de 4 heures en fonctionnement, vous pouvez communiquer l'esprit libre ! Le profil A2DP vous permet également de profiter de votre musique embarquée.
La technologie NFC pour votre confort
Avec un tour d'oreille amovible, un embout gel confortable, votre confort d'écoute n'a jamais été aussi flagrant. Et comble du luxe, cette oreillette compatible NFC (communication en champ proche) s'appaire à votre ou vos smartphone(s) à la vitesse de l'éclair ! Les informations vocales vous souffleront en temps réel les informations importantes (état de la batterie, activation de la connexion...).</t>
  </si>
  <si>
    <t>15,5x9x3,5</t>
  </si>
  <si>
    <t>5,7x1</t>
  </si>
  <si>
    <t>PBANK 1</t>
  </si>
  <si>
    <t>BATTERIE EXTERNE UNIVERSELLE  2600 Mah</t>
  </si>
  <si>
    <t>0701722723832</t>
  </si>
  <si>
    <t xml:space="preserve">POWER BANK </t>
  </si>
  <si>
    <t xml:space="preserve">Explorez toutes les capacités de votre téléphone, véritable concentré d'innovations technologiques.
Batterie externe compact et design.
Forme rectangulaire.
Adaptateur non inclus.
Permet de recharger n'importe quel appareil nomade.
Le power Bank est fourni avec un câble permettant de  le recharger via un port USB.
Coloris : NOIR 
Capacité : 2 600 Mah
</t>
  </si>
  <si>
    <t>PBANK 10</t>
  </si>
  <si>
    <t>POWER BANK DOUBLE ENTREE 8000 mAh</t>
  </si>
  <si>
    <t xml:space="preserve">Capacité de 8000 Mah. Capable de recharger 4 à 5 fois votre iPhone 4/5/6/7 (40 heures de temps de conversation) ou 2 fois votre iPad/iPad. Soit 400%+ de capacité pour la plupart des smartphones.
Deux ports de sorties (5V/2.1A et 5V/1A) permettent de charger rapidement et simultanément votre iPad, iPhone, Android, et autres appareils.
La voyant LED affiche le niveau de charge restant dans la batterie. Un noyau en lithium polymère vous assure une qualité supérieure, vous fournissant une durée de vie de plus de 500 cycles de recharge.
Entrée: 5V / 1.5A; Temps de recharge: 8 heures. Utilisez un adaptateur 1.5A pour une durée de recharge plus rapide.
Fourni avec son câble USB et 3 ports en 1 permettant de charger Samsung Galaxy – IPhone 4/4s/5/5s/5c/6/6 plus
 Sortie: un port 5V / 2.1A; un port 5V / 1A. Sortie de charge totale: 5V / 3.1A.
Garantie et service: garantie 1 an 
Couleur Noir et acier
</t>
  </si>
  <si>
    <t>12,2X7,3X0,8</t>
  </si>
  <si>
    <t>PBANK 12</t>
  </si>
  <si>
    <t>POWER BANK FLUO UNIVERSEL 2200 mAh</t>
  </si>
  <si>
    <t xml:space="preserve">VERT </t>
  </si>
  <si>
    <t>Explorez toutes les capacités de votre téléphone. Batterie externe verte de poche compact et élégante. D'une capacité de 2200 mA elle vous permet de recharger votre téléphone ou que vous soyez.
Sa capacité permet la charge complète d'un smartphone. Compatible avec toute marque de téléphone. Dispositif fourni avec un câble micro USB (compatible Samsung), ne contient pas d'embout adaptateur pour les autres marques de téléphone</t>
  </si>
  <si>
    <t>8,9 x 2,8 x 2,6</t>
  </si>
  <si>
    <t>PBANK 13</t>
  </si>
  <si>
    <t>Explorez toutes les capacités de votre téléphone. Batterie externe rose de poche compact et élégante. D'une capacité de 2200 mA elle vous permet de recharger votre téléphone ou que vous soyez.
Sa capacité permet la charge complète d'un smartphone. Compatible avec toute marque de téléphone. Dispositif fourni avec un câble micro USB (compatible Samsung), ne contient pas d'embout adaptateur pour les autres marques de téléphone</t>
  </si>
  <si>
    <t>PBANK 14</t>
  </si>
  <si>
    <t>POWER BANK FLUO UNIVERSEL 2200mAh</t>
  </si>
  <si>
    <t>Explorez toutes les capacités de votre téléphone. Batterie externe bleu de poche compact et élégante. D'une capacité de 2200 mA elle vous permet de recharger votre téléphone ou que vous soyez.
Sa capacité permet la charge complète d'un smartphone. Compatible avec toute marque de téléphone. Dispositif fourni avec un câble micro USB (compatible Samsung), ne contient pas d'embout adaptateur pour les autres marques de téléphone</t>
  </si>
  <si>
    <t>PBANK 15</t>
  </si>
  <si>
    <t>POWER BANK DOUBLE ENTREE 24000 Mah</t>
  </si>
  <si>
    <t xml:space="preserve">Capacité de 24000 Mah. Capable de recharger 7 à 9 fois votre iPhone 6/5/4/3GS/3 (40 heures de temps de conversation) ou 2 fois votre iPad/iPad. Soit 400%+ de capacité pour la plupart des smartphones.
Deux ports de sorties (5V/2.1A et 5V/1A) permettent de charger rapidement et simultanément votre iPad, iPhone, Android, et autres appareils.
La voyant LED affiche le niveau de charge restant dans la batterie. Un noyau en lithium polymère vous assure une qualité supérieure, vous fournissant une durée de vie de plus de 500 cycles de recharge.
Entrée: 5V / 1.5A; Temps de recharge: 8 heures. Utilisez un adaptateur 1.5A pour une durée de recharge plus rapide.
Fourni avec son câble USB et 3 ports en 1 permettant de charger Samsung Galaxie – IPhone 4/4s/5/5s/5c/6/6 plus
 Sortie: un port 5V / 2.1A; un port 5V / 1A. Sortie de charge totale: 5V / 3.1A.
Garantie et service: garantie 1 an 
Couleur Noir et acier
</t>
  </si>
  <si>
    <t>16x11x4</t>
  </si>
  <si>
    <t>13,2x7,3x1</t>
  </si>
  <si>
    <t>PBANK 2</t>
  </si>
  <si>
    <t>0701722723849</t>
  </si>
  <si>
    <t xml:space="preserve">Explorez toutes les capacités de votre téléphone, véritable concentré d'innovations technologiques.
Batterie externe compact et design.
Forme rectangulaire.
Adaptateur non inclus.
Permet de recharger n'importe quel appareil nomade.
Le power Bank est fourni avec un câble permettant de  le recharger via un port USB.
Coloris : BLEU 
Capacité : 2 600 Mah
</t>
  </si>
  <si>
    <t>PBANK 3</t>
  </si>
  <si>
    <t>0701722723856</t>
  </si>
  <si>
    <t xml:space="preserve">Explorez toutes les capacités de votre téléphone, véritable concentré d'innovations technologiques.
Batterie externe compact et design.
Forme rectangulaire.
Adaptateur non inclus.
Permet de recharger n'importe quel appareil nomade.
Le power Bank est fourni avec un câble permettant de  le recharger via un port USB.
Coloris : ROSE
Capacité : 2 600 Mah
</t>
  </si>
  <si>
    <t>PBANK 4</t>
  </si>
  <si>
    <t>0701722723863</t>
  </si>
  <si>
    <t>PBANK 5</t>
  </si>
  <si>
    <t>0701722723870</t>
  </si>
  <si>
    <t>Explorez toutes les capacités de votre téléphone, véritable concentré d'innovations technologiques.
Batterie externe compact et design.
Forme rectangulaire.
Adaptateur inclus.
Permet de recharger n'importe quel appareil nomade. Le power Bank est fourni avec un câble permettant d'être rechargé avec un port USB.    Capacité : 2 600 Mah</t>
  </si>
  <si>
    <t>PBANK 6</t>
  </si>
  <si>
    <t>POWER BANK</t>
  </si>
  <si>
    <t>Explorez toutes les capacités de votre téléphone, véritable concentré d'innovations technologiques.
Batterie externe compact et design.
Forme rectangulaire.
Adaptateur inclus.
Permet de recharger n'importe quel appareil nomade. Le power bank est fourni avec un câble permettant d'être rechargé avec un port USB.    
Capacité : 2 600 mAh.</t>
  </si>
  <si>
    <t>PBANK 7</t>
  </si>
  <si>
    <t>POWER BANK 2600 mAh</t>
  </si>
  <si>
    <t>0701722724334</t>
  </si>
  <si>
    <t xml:space="preserve">Batterie externe de secours 2600 Mah. 
Possibilité d'utiliser la batterie comme chargeur ou batterie externe pour ne plus jamais tomber en panne. 
Avec cette batterie portable, vous pouvez alimenter et charger tous smartphones et tout autre équipement portable alimenté via USB. 
Livré avec un câble Mini USB pour Se recharge avec le câble USB à l'ordinateur ou port USB.
Couleur argent
</t>
  </si>
  <si>
    <t>9,2X1,9X1,9</t>
  </si>
  <si>
    <t>PBANK 8</t>
  </si>
  <si>
    <t>0701722724341</t>
  </si>
  <si>
    <t xml:space="preserve">Batterie externe de secours 2600 Mah. 
Possibilité d'utiliser la batterie comme chargeur ou batterie externe pour ne plus jamais tomber en panne. 
Avec cette batterie portable, vous pouvez alimenter et charger tous smartphones et tout autre équipement portable alimenté via USB. 
Livré avec un câble Mini USB pour Se recharge avec le câble USB à l'ordinateur ou port USB.
Couleur Noir
</t>
  </si>
  <si>
    <t>PBANK 9</t>
  </si>
  <si>
    <t>POWER BANK DOUBLE ENTREE 6000 Mah</t>
  </si>
  <si>
    <t xml:space="preserve">Capacité de 6000 Mah. Capable de recharger 4 à 5 fois votre iPhone 5/4/3GS/3 (40 heures de temps de conversation) ou 2 fois votre iPad/iPad. Soit 400%+ de capacité pour la plupart des smartphones.
Deux ports de sorties (5V/2.1A et 5V/1A) permettent de charger rapidement et simultanément votre iPad, iPhone, Android, et autres appareils.
La voyant LED affiche le niveau de charge restant dans la batterie. Un noyau en lithium polymère vous assure une qualité supérieure, vous fournissant une durée de vie de plus de 500 cycles de recharge.
Entrée: 5V / 1.5A; Temps de recharge: 8 heures. Utilisez un adaptateur 1.5A pour une durée de recharge plus rapide.
Fourni avec son câble USB et 3 ports en 1 permettant de charger Samsung Galaxie – IPhone 4/4s/5/5s/5c/6/6 plus
 Sortie: un port 5V / 2.1A; un port 5V / 1A. Sortie de charge totale: 5V / 3.1A.
Garantie et service: garantie 1 an 
Couleur Noir et acier
</t>
  </si>
  <si>
    <t>17*10,6*3,2</t>
  </si>
  <si>
    <t>STM 2</t>
  </si>
  <si>
    <t>STICKER POUR MAC</t>
  </si>
  <si>
    <t xml:space="preserve">Autocollant couleur pour habiller la coque arrière de votre Mac.
</t>
  </si>
  <si>
    <t>22X20X0,1</t>
  </si>
  <si>
    <t>STM 3</t>
  </si>
  <si>
    <t>Autocollant noir  pour habiller la coque arrière de votre Mac.</t>
  </si>
  <si>
    <t>15,3X20,7X0,1</t>
  </si>
  <si>
    <t>STM 5</t>
  </si>
  <si>
    <t>19,5X14X0,1</t>
  </si>
  <si>
    <t>STM 6</t>
  </si>
  <si>
    <t>17,9X20,8X0,1</t>
  </si>
  <si>
    <t>WAC 13</t>
  </si>
  <si>
    <t>Bracelet en silicone i Watch  42 mm</t>
  </si>
  <si>
    <t>IWATCH</t>
  </si>
  <si>
    <t xml:space="preserve">Ce Bracelet Sport est non seulement durable et résistant, mais aussi étonnamment doux. Ce matériau dense et souple épouse parfaitement la courbe de votre poignet et procure une réelle sensation de confort. Et grâce au nouveau système de fermeture à clou et passant, votre montre tient parfaitement en place. Pas besoin d'adaptateur. Couleur : Noir                Pour montre Apple Watch 42mm </t>
  </si>
  <si>
    <t>14,5x8</t>
  </si>
  <si>
    <t xml:space="preserve">14x3,4 </t>
  </si>
  <si>
    <t>X 2</t>
  </si>
  <si>
    <t>0701722726949</t>
  </si>
  <si>
    <t>IPHONE 6/6S</t>
  </si>
  <si>
    <t>Des accessoires pratiques pour optimiser le look et les fonctionnalités de vos smartphones et tablettes.
Lot de 5 films de protection avant.
Finition lisse.
Chiffon doux inclus.
Compatible iPhone 6
Ce produit est compatible avec les appareils Apple.
Coloris : transparent</t>
  </si>
  <si>
    <t>16,7*10,5</t>
  </si>
  <si>
    <t>X 3</t>
  </si>
  <si>
    <t>LOT DE 3 FILMS ANTI REFLET  (AV et AR)</t>
  </si>
  <si>
    <t>0701722726956</t>
  </si>
  <si>
    <t>Des accessoires pratiques pour optimiser le look et les fonctionnalités de vos smartphones et tablettes.
Lot de 3 films anti reflet avant et arrière.
Finition lisse.
Chiffon doux inclus.
Compatible iPhone 6
Ce produit est compatible avec les appareils Apple.
Coloris : transparent</t>
  </si>
  <si>
    <t>Y 1</t>
  </si>
  <si>
    <t>LOT DE 5 FILMS TRANSPARENT  (AV et AR)</t>
  </si>
  <si>
    <t>0701722726987</t>
  </si>
  <si>
    <t>Des accessoires pratiques pour optimiser le look et les fonctionnalités de vos smartphones et tablettes.
Lot de 5 films transparent avant et arrière
Finition lisse.
Chiffon doux inclus.
Compatible iPhone 6 plus
Ce produit est compatible avec les appareils Apple.
Coloris : transparent</t>
  </si>
  <si>
    <t>16,8*10</t>
  </si>
  <si>
    <t>Y 2</t>
  </si>
  <si>
    <t>0701722726994</t>
  </si>
  <si>
    <t>Des accessoires pratiques pour optimiser le look et les fonctionnalités de vos smartphones et tablettes.
Lot de 5 films anti reflet avant.
Finition lisse.
Chiffon doux inclus.
Compatible iPhone 6 plus
Ce produit est compatible avec les appareils Apple.
Coloris : transparent</t>
  </si>
  <si>
    <t>Y 3</t>
  </si>
  <si>
    <t>0701722727007</t>
  </si>
  <si>
    <t>Des accessoires pratiques pour optimiser le look et les fonctionnalités de vos smartphones et tablettes.
Lot de 3 films anti reflet avant et arrière.
Finition lisse.
Chiffon doux inclus.
Compatible iPhone 6 plus
Ce produit est compatible avec les appareils Apple.
Coloris : transparent</t>
  </si>
  <si>
    <t>Y 4</t>
  </si>
  <si>
    <t>LOT DE 5 FILMS ANTI REFLETS (AV)</t>
  </si>
  <si>
    <t>0701722727014</t>
  </si>
  <si>
    <t>CAB 15</t>
  </si>
  <si>
    <t xml:space="preserve">CABLE USB ULTRA RESISTANT ET TRES HAUTE VITESSE </t>
  </si>
  <si>
    <t>Câble USB très haute résistance. Contact en cuivre, permet une  très grande transmission de chargement et de donnée data 480 Mbps. Tension nominale: DC 15V - Courant nominal: 0.3 - 2A - Tension AC300V/ 5s - Matière du câble: Nylon (pratiquement indestructible).    Couleur: Violet       Compatible avec les téléphone IPHONE 5/6/7/8/SE/X</t>
  </si>
  <si>
    <t>NYLON</t>
  </si>
  <si>
    <t>CAB 16</t>
  </si>
  <si>
    <t xml:space="preserve">AC 50 </t>
  </si>
  <si>
    <t xml:space="preserve">ANNEAU DE PROTECTION POUR LENTILLE </t>
  </si>
  <si>
    <t xml:space="preserve">Anneau de protection en métal. 
Se positionne sur la lentille d'appareil photo du smartphone. 
Prévient les chocs sans altérer la qualité de la photographie. 
Compatible avec l'iPhone 6. </t>
  </si>
  <si>
    <t xml:space="preserve">METAL </t>
  </si>
  <si>
    <t>0,8*0,1</t>
  </si>
  <si>
    <t>AC 51</t>
  </si>
  <si>
    <t xml:space="preserve">Anneau de protection en métal. 
Se positionne sur la lentille d'appareil photo du smartphone. 
Prévient les chocs sans altérer la qualité de la photographie. 
Compatible avec l'iPhone 6+. </t>
  </si>
  <si>
    <t>AC 30</t>
  </si>
  <si>
    <t xml:space="preserve">LECTEUR DE CARTES
</t>
  </si>
  <si>
    <t>0701722724310</t>
  </si>
  <si>
    <t>GALAXY TAB</t>
  </si>
  <si>
    <t xml:space="preserve">Des accessoires pratiques pour optimiser le look et les fonctionnalités de vos smartphones et tablettes.
Lecteur de carte Galaxy TAB.
Compatible avec les micro SD, MMC, M2, et TF. 
Coloris : NOIR
</t>
  </si>
  <si>
    <t>BAT 1</t>
  </si>
  <si>
    <t>BATTERIE INTERNE GALAXY S3 2100 mAh</t>
  </si>
  <si>
    <t>0701722723931</t>
  </si>
  <si>
    <t xml:space="preserve">Des accessoires pratiques pour optimiser le look et les fonctionnalités de vos smartphones et tablettes.
Batterie interne Li-ion polymère .
Compatible Galaxy S3
Puissance : 2100 Mah
Ce produit est compatible avec les appareils Samsung. Photo non contractuelle.
Coloris : noir </t>
  </si>
  <si>
    <t>6,2X5X0,5</t>
  </si>
  <si>
    <t>BAT 5</t>
  </si>
  <si>
    <t>BATTERIE INTERNE GALAXY S6 2550 mAh</t>
  </si>
  <si>
    <t xml:space="preserve">Des accessoires pratiques pour optimiser le look et les fonctionnalités de vos smartphones et tablettes.
Batterie interne Li-ion polymère .
Compatible Galaxy S6.
Puissance : 2550 Mah
Ce produit est compatible avec les appareils Samsung. Photo non contractuelle.
Coloris : noir </t>
  </si>
  <si>
    <t>LITHUIM</t>
  </si>
  <si>
    <t>9,5x4,5x0,3</t>
  </si>
  <si>
    <t>F 42</t>
  </si>
  <si>
    <t>GALAXY S7</t>
  </si>
  <si>
    <t>14,5x7,5</t>
  </si>
  <si>
    <t>F 43</t>
  </si>
  <si>
    <t>GALAXY S7 EDGE</t>
  </si>
  <si>
    <t xml:space="preserve">COQ POUR 4S </t>
  </si>
  <si>
    <t xml:space="preserve">COQ POUR 5S </t>
  </si>
  <si>
    <t>COQ POUR I9300</t>
  </si>
  <si>
    <t>COQ 8</t>
  </si>
  <si>
    <t>COQ 9</t>
  </si>
  <si>
    <t>COQ 10</t>
  </si>
  <si>
    <t>COQ 11</t>
  </si>
  <si>
    <t>BAT 2</t>
  </si>
  <si>
    <t>BUM 7</t>
  </si>
  <si>
    <t>BUM 8</t>
  </si>
  <si>
    <t>COQ RE 1</t>
  </si>
  <si>
    <t>COQ RE 5</t>
  </si>
  <si>
    <t>AC 8</t>
  </si>
  <si>
    <t>AC 40</t>
  </si>
  <si>
    <t>0701722723573</t>
  </si>
  <si>
    <t>17,6*11,9*1,5</t>
  </si>
  <si>
    <t xml:space="preserve">
Grâce à son connecteur Lightning intégré, la station d’accueil  permet de déposer facilement votre iPad, iPhone ou iPod Touch pour des opérations rapides de charge et de synchronisation mains libres. Connectez tout simplement la station d’accueil à votre Mac ou à votre chargeur. La station d’accueil étant compatible avec l'iphone 4/4S. Synchroniser et charger votre iPad, iPhone ou iPod Touch. 
Finition aluminium peint
Adaptée à la plupart des coques
Utilise votre source d’alimentation existante
Câble USB  (1,2 m)
Connecteur Lightning réglable</t>
  </si>
  <si>
    <t>0701722723948</t>
  </si>
  <si>
    <t>6*5</t>
  </si>
  <si>
    <t xml:space="preserve">
"Des accessoires pratiques pour optimiser l'apparence et la fonctionnalité de votre smartphone et de votre tablette.
Polymère interne d'ion de lithium.
Compatible avec Galaxy S2
1650 Mah Power
Ce produit est compatible avec les appareils Samsung. Aucune photo contractuelle
Couleur: noir "</t>
  </si>
  <si>
    <t>BATTERIE INTERNE GALAXY S2 1650 Mah</t>
  </si>
  <si>
    <t>BUMPER</t>
  </si>
  <si>
    <t>11,5*6*1,3</t>
  </si>
  <si>
    <t>GLASS BACK BUMPER</t>
  </si>
  <si>
    <t>0701722722996</t>
  </si>
  <si>
    <t>12,6*6,1*0,9</t>
  </si>
  <si>
    <t xml:space="preserve">Des accessoires pratiques pour optimiser le look et les fonctionnalités de vos smartphones et tablettes.
Bumper avec vitre arrière.
Compatible iPhone 4/4s.
Ce produit  est compatible avec les appareils Apple.
Matière : plastique
</t>
  </si>
  <si>
    <t>Des accessoires pratiques pour optimiser le look et les fonctionnalités de vos smartphones et tablettes.
Bumper avec vitre arrière.
Compatible iPhone 5/5s.
Ce produit  est compatible avec les appareils Apple.
Matière : plastique</t>
  </si>
  <si>
    <t xml:space="preserve">
Des accessoires pratiques pour optimiser l'aspect et la fonctionnalité de votre smartphone et de votre tablette.
cas flexible.
BOÎTIER PHOSPHORESCENT
IPhone 5 / 5s compatible
Ce produit est compatible avec les appareils Apple.
Couleur: vert
Matériel: silicone</t>
  </si>
  <si>
    <t>BOÎTIER PHOSPHORESCENT</t>
  </si>
  <si>
    <t>0701722723047</t>
  </si>
  <si>
    <t>12*6,3*1,20</t>
  </si>
  <si>
    <t xml:space="preserve">
Des accessoires pratiques pour optimiser l'aspect et la fonctionnalité de votre smartphone et de votre tablette.
cas flexible.
BOÎTIER PHOSPHORESCENT
IPhone 4 / 4s compatible
Ce produit est compatible avec les appareils Apple.
Couleur: vert
Matériel: silicone</t>
  </si>
  <si>
    <t>ROUGE</t>
  </si>
  <si>
    <t xml:space="preserve">
Des accessoires pratiques pour optimiser l'aspect et la fonctionnalité de votre smartphone et de votre tablette.
cas flexible.
BOÎTIER PHOSPHORESCENT
IPhone 4 / 4s compatible
Ce produit est compatible avec les appareils Apple.
Couleur: Rouge
Matériel: silicone</t>
  </si>
  <si>
    <t xml:space="preserve">
Des accessoires pratiques pour optimiser l'aspect et la fonctionnalité de votre smartphone et de votre tablette.
cas flexible.
BOÎTIER PHOSPHORESCENT
IPhone 5/ 5s compatible
Ce produit est compatible avec les appareils Apple.
Couleur: Rouge
Matériel: silicone</t>
  </si>
  <si>
    <t>0701722723023</t>
  </si>
  <si>
    <t>0701722723030</t>
  </si>
  <si>
    <t>12,9*6,4*1,1</t>
  </si>
  <si>
    <t xml:space="preserve">
Des accessoires pratiques pour optimiser l'aspect et la fonctionnalité de votre smartphone et de votre tablette.
Compartiment des piles.
Protège des chocs et des rayures.
Accès gratuit aux fonctions du mobile.
Système de charge USB.
IPhone 4 / 4s compatible.
Ce produit est compatible avec les appareils Apple.
Couleurs: blanc.
Puissance: 1900 mAh.</t>
  </si>
  <si>
    <t xml:space="preserve">COQUE BATTERIE 1900 mAh </t>
  </si>
  <si>
    <t>12,5*6*1,5</t>
  </si>
  <si>
    <t>Explorez toutes les capacités de votre téléphone, véritable concentré d'innovations technologiques.
Adaptateur allume-cigare ACIER.
Double port USB. Puissance : 2.1A Mah
Permet de charger vos appareils compatibles USB à bord de votre véhicule.
Coloris : noir 
USB : 5V/2.1A et 5V/1A</t>
  </si>
  <si>
    <t>6,5x2,8</t>
  </si>
  <si>
    <t xml:space="preserve">CHARGEUR ALLUME CIGARE  ENTREE USB </t>
  </si>
  <si>
    <t>17,5*1,5*0,7</t>
  </si>
  <si>
    <t>IPHONE4s</t>
  </si>
  <si>
    <t>COQ POUR S4</t>
  </si>
  <si>
    <t>SAMSUNG 3</t>
  </si>
  <si>
    <t>COQUE GALAXY S3</t>
  </si>
  <si>
    <t>COQUE GALAXY S4</t>
  </si>
  <si>
    <t xml:space="preserve">FILM ANTI CASSE </t>
  </si>
  <si>
    <t>Des accessoires pratiques pour optimiser le look et les fonctionnalités de vos smartphones et tablettes.
Film de protection anti-casse.
Verre traité avec un revêtement anti-rayures et anti-casse.
Ce produit est vendu avec un chiffon doux pour nettoyer parfaitement votre appareil sans le rayer.
Compatible Galaxy S7
Ce produit est compatible avec les appareils Samsung</t>
  </si>
  <si>
    <t>Des accessoires pratiques pour optimiser le look et les fonctionnalités de vos smartphones et tablettes.
Film de protection anti-casse.
Verre traité avec un revêtement anti-rayures et anti-casse.
Ce produit est vendu avec un chiffon doux pour nettoyer parfaitement votre appareil sans le rayer.
Compatible Galaxy S7EDGE
Ce produit est compatible avec les appareils Samsung</t>
  </si>
  <si>
    <t>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</si>
</sst>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0"/>
    <numFmt numFmtId="165" formatCode="#,##0.00\ &quot;€&quot;"/>
    <numFmt numFmtId="166" formatCode="[$¥-7804]#,##0.00"/>
  </numFmts>
  <fonts count="16" x14ac:knownFonts="1">
    <font>
      <sz val="11"/>
      <color theme="1"/>
      <name val="Calibri"/>
      <family val="2"/>
      <scheme val="minor"/>
    </font>
    <font>
      <sz val="10"/>
      <name val="Arial"/>
      <family val="2"/>
    </font>
    <font>
      <sz val="11"/>
      <color theme="1"/>
      <name val="Times New Roman"/>
      <family val="1"/>
    </font>
    <font>
      <sz val="11"/>
      <name val="Times New Roman"/>
      <family val="1"/>
    </font>
    <font>
      <sz val="10"/>
      <color theme="1"/>
      <name val="Times New Roman"/>
      <family val="1"/>
    </font>
    <font>
      <sz val="10"/>
      <name val="Times New Roman"/>
      <family val="1"/>
    </font>
    <font>
      <sz val="12"/>
      <color theme="1"/>
      <name val="Calibri"/>
      <family val="2"/>
      <charset val="238"/>
      <scheme val="minor"/>
    </font>
    <font>
      <sz val="11"/>
      <color indexed="8"/>
      <name val="Calibri"/>
      <family val="2"/>
    </font>
    <font>
      <sz val="11"/>
      <color indexed="8"/>
      <name val="Times New Roman"/>
      <family val="1"/>
    </font>
    <font>
      <sz val="10"/>
      <color indexed="8"/>
      <name val="Times New Roman"/>
      <family val="1"/>
    </font>
    <font>
      <b/>
      <sz val="11"/>
      <color theme="1"/>
      <name val="Times New Roman"/>
      <family val="1"/>
    </font>
    <font>
      <u/>
      <sz val="10"/>
      <name val="Times New Roman"/>
      <family val="1"/>
    </font>
    <font>
      <sz val="11"/>
      <color rgb="FFFF0000"/>
      <name val="Times New Roman"/>
      <family val="1"/>
    </font>
    <font>
      <sz val="10"/>
      <color rgb="FF454348"/>
      <name val="Times New Roman"/>
      <family val="1"/>
    </font>
    <font>
      <b/>
      <sz val="12"/>
      <color theme="1"/>
      <name val="Times New Roman"/>
      <family val="1"/>
    </font>
    <font>
      <u/>
      <sz val="11"/>
      <name val="Times New Roman"/>
      <family val="1"/>
    </font>
  </fonts>
  <fills count="5">
    <fill>
      <patternFill patternType="none"/>
    </fill>
    <fill>
      <patternFill patternType="gray125"/>
    </fill>
    <fill>
      <patternFill patternType="solid">
        <fgColor rgb="FFC00000"/>
        <bgColor indexed="64"/>
      </patternFill>
    </fill>
    <fill>
      <patternFill patternType="solid">
        <fgColor theme="0"/>
        <bgColor indexed="64"/>
      </patternFill>
    </fill>
    <fill>
      <patternFill patternType="solid">
        <fgColor rgb="FFFFFF00"/>
        <bgColor indexed="64"/>
      </patternFill>
    </fill>
  </fills>
  <borders count="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s>
  <cellStyleXfs count="5">
    <xf numFmtId="0" fontId="0" fillId="0" borderId="0"/>
    <xf numFmtId="0" fontId="1" fillId="0" borderId="0"/>
    <xf numFmtId="0" fontId="6" fillId="0" borderId="0"/>
    <xf numFmtId="0" fontId="7" fillId="0" borderId="0">
      <alignment vertical="center"/>
    </xf>
    <xf numFmtId="0" fontId="1" fillId="0" borderId="0"/>
  </cellStyleXfs>
  <cellXfs count="63">
    <xf numFmtId="0" fontId="0" fillId="0" borderId="0" xfId="0"/>
    <xf numFmtId="165" fontId="2" fillId="3" borderId="1" xfId="0"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164" fontId="5" fillId="3" borderId="1" xfId="0" applyNumberFormat="1" applyFont="1" applyFill="1" applyBorder="1" applyAlignment="1" applyProtection="1">
      <alignment horizontal="center" vertical="center" wrapText="1"/>
    </xf>
    <xf numFmtId="164" fontId="4" fillId="3" borderId="1" xfId="0" applyNumberFormat="1" applyFont="1" applyFill="1" applyBorder="1" applyAlignment="1">
      <alignment horizontal="center" vertical="center" wrapText="1"/>
    </xf>
    <xf numFmtId="0" fontId="5" fillId="3" borderId="0" xfId="0" applyFont="1" applyFill="1" applyBorder="1" applyAlignment="1">
      <alignment horizontal="center" vertical="center" wrapText="1"/>
    </xf>
    <xf numFmtId="164" fontId="5" fillId="3" borderId="1" xfId="0" quotePrefix="1" applyNumberFormat="1" applyFont="1" applyFill="1" applyBorder="1" applyAlignment="1" applyProtection="1">
      <alignment horizontal="center" vertical="center" wrapText="1"/>
    </xf>
    <xf numFmtId="49" fontId="5" fillId="3" borderId="1" xfId="0" applyNumberFormat="1" applyFont="1" applyFill="1" applyBorder="1" applyAlignment="1" applyProtection="1">
      <alignment horizontal="center" vertical="center" wrapText="1"/>
      <protection locked="0"/>
    </xf>
    <xf numFmtId="165" fontId="3" fillId="3" borderId="1" xfId="0" applyNumberFormat="1" applyFont="1" applyFill="1" applyBorder="1" applyAlignment="1">
      <alignment horizontal="center" vertical="center" wrapText="1"/>
    </xf>
    <xf numFmtId="12" fontId="5" fillId="3" borderId="1" xfId="0" applyNumberFormat="1" applyFont="1" applyFill="1" applyBorder="1" applyAlignment="1">
      <alignment horizontal="center" vertical="center" wrapText="1"/>
    </xf>
    <xf numFmtId="164" fontId="5" fillId="3" borderId="1" xfId="0" applyNumberFormat="1" applyFont="1" applyFill="1" applyBorder="1" applyAlignment="1">
      <alignment horizontal="center" vertical="center" wrapText="1"/>
    </xf>
    <xf numFmtId="164" fontId="4" fillId="3" borderId="1" xfId="0" quotePrefix="1" applyNumberFormat="1" applyFont="1" applyFill="1" applyBorder="1" applyAlignment="1">
      <alignment horizontal="center" vertical="center" wrapText="1"/>
    </xf>
    <xf numFmtId="165" fontId="8" fillId="3" borderId="1" xfId="3" applyNumberFormat="1" applyFont="1" applyFill="1" applyBorder="1" applyAlignment="1">
      <alignment horizontal="center" vertical="center" wrapText="1"/>
    </xf>
    <xf numFmtId="0" fontId="9" fillId="3" borderId="1" xfId="3" applyFont="1" applyFill="1" applyBorder="1" applyAlignment="1">
      <alignment horizontal="center" vertical="center" wrapText="1"/>
    </xf>
    <xf numFmtId="0" fontId="4" fillId="3" borderId="1" xfId="3" applyFont="1" applyFill="1" applyBorder="1" applyAlignment="1">
      <alignment horizontal="center" vertical="center" wrapText="1"/>
    </xf>
    <xf numFmtId="164" fontId="9" fillId="3" borderId="1" xfId="3" applyNumberFormat="1" applyFont="1" applyFill="1" applyBorder="1" applyAlignment="1">
      <alignment horizontal="center" vertical="center" wrapText="1"/>
    </xf>
    <xf numFmtId="0" fontId="5" fillId="3" borderId="1" xfId="3" applyFont="1" applyFill="1" applyBorder="1" applyAlignment="1">
      <alignment horizontal="center" vertical="center" wrapText="1"/>
    </xf>
    <xf numFmtId="0" fontId="9" fillId="3" borderId="1" xfId="0" applyFont="1" applyFill="1" applyBorder="1" applyAlignment="1">
      <alignment horizontal="center" vertical="center" wrapText="1"/>
    </xf>
    <xf numFmtId="164" fontId="9" fillId="3" borderId="1" xfId="0" applyNumberFormat="1" applyFont="1" applyFill="1" applyBorder="1" applyAlignment="1">
      <alignment horizontal="center" vertical="center" wrapText="1"/>
    </xf>
    <xf numFmtId="0" fontId="5" fillId="3" borderId="1" xfId="4" applyFont="1" applyFill="1" applyBorder="1" applyAlignment="1">
      <alignment horizontal="center" vertical="center" wrapText="1"/>
    </xf>
    <xf numFmtId="0" fontId="5" fillId="3" borderId="1" xfId="0" applyFont="1" applyFill="1" applyBorder="1" applyAlignment="1">
      <alignment vertical="center" wrapText="1"/>
    </xf>
    <xf numFmtId="164" fontId="4" fillId="3" borderId="1" xfId="0" applyNumberFormat="1" applyFont="1" applyFill="1" applyBorder="1" applyAlignment="1" applyProtection="1">
      <alignment horizontal="center" vertical="center" wrapText="1"/>
    </xf>
    <xf numFmtId="0" fontId="5" fillId="3" borderId="1" xfId="0" applyFont="1" applyFill="1" applyBorder="1" applyAlignment="1">
      <alignment horizontal="center" vertical="center"/>
    </xf>
    <xf numFmtId="12" fontId="5" fillId="3" borderId="1" xfId="0" applyNumberFormat="1" applyFont="1" applyFill="1" applyBorder="1" applyAlignment="1">
      <alignment horizontal="center" vertical="center"/>
    </xf>
    <xf numFmtId="164" fontId="5" fillId="3" borderId="1" xfId="0" applyNumberFormat="1" applyFont="1" applyFill="1" applyBorder="1" applyAlignment="1" applyProtection="1">
      <alignment horizontal="center" vertical="center"/>
    </xf>
    <xf numFmtId="164" fontId="4" fillId="3" borderId="1" xfId="0" applyNumberFormat="1" applyFont="1" applyFill="1" applyBorder="1" applyAlignment="1">
      <alignment horizontal="center" vertical="center"/>
    </xf>
    <xf numFmtId="164" fontId="5" fillId="3" borderId="1" xfId="0" applyNumberFormat="1" applyFont="1" applyFill="1" applyBorder="1" applyAlignment="1">
      <alignment horizontal="center" vertical="center"/>
    </xf>
    <xf numFmtId="0" fontId="4" fillId="3" borderId="1" xfId="0" applyFont="1" applyFill="1" applyBorder="1" applyAlignment="1">
      <alignment horizontal="center" vertical="center"/>
    </xf>
    <xf numFmtId="0" fontId="5" fillId="3" borderId="0" xfId="0" applyFont="1" applyFill="1" applyBorder="1" applyAlignment="1">
      <alignment horizontal="center" vertical="center"/>
    </xf>
    <xf numFmtId="165" fontId="4" fillId="3" borderId="0" xfId="0" applyNumberFormat="1" applyFont="1" applyFill="1" applyBorder="1" applyAlignment="1">
      <alignment horizontal="center" vertical="center"/>
    </xf>
    <xf numFmtId="0" fontId="4" fillId="3" borderId="0" xfId="0" applyFont="1" applyFill="1" applyBorder="1" applyAlignment="1">
      <alignment horizontal="center" vertical="center"/>
    </xf>
    <xf numFmtId="0" fontId="4" fillId="3" borderId="1" xfId="0" applyFont="1" applyFill="1" applyBorder="1" applyAlignment="1">
      <alignment vertical="center" wrapText="1"/>
    </xf>
    <xf numFmtId="0" fontId="11" fillId="2" borderId="1" xfId="0" applyFont="1" applyFill="1" applyBorder="1" applyAlignment="1">
      <alignment horizontal="center" vertical="center" wrapText="1"/>
    </xf>
    <xf numFmtId="49" fontId="11" fillId="2" borderId="1" xfId="1" applyNumberFormat="1" applyFont="1" applyFill="1" applyBorder="1" applyAlignment="1">
      <alignment horizontal="center" vertical="center" wrapText="1"/>
    </xf>
    <xf numFmtId="164" fontId="11" fillId="2" borderId="1" xfId="1" applyNumberFormat="1" applyFont="1" applyFill="1" applyBorder="1" applyAlignment="1">
      <alignment horizontal="center" vertical="center" wrapText="1"/>
    </xf>
    <xf numFmtId="165" fontId="11" fillId="2" borderId="1" xfId="1" applyNumberFormat="1" applyFont="1" applyFill="1" applyBorder="1" applyAlignment="1">
      <alignment horizontal="center" vertical="center" wrapText="1"/>
    </xf>
    <xf numFmtId="49" fontId="11" fillId="2" borderId="2" xfId="1" applyNumberFormat="1" applyFont="1" applyFill="1" applyBorder="1" applyAlignment="1">
      <alignment horizontal="center" vertical="center" wrapText="1"/>
    </xf>
    <xf numFmtId="165" fontId="12" fillId="3" borderId="1" xfId="0" applyNumberFormat="1" applyFont="1" applyFill="1" applyBorder="1" applyAlignment="1">
      <alignment horizontal="center" vertical="center" wrapText="1"/>
    </xf>
    <xf numFmtId="0" fontId="4" fillId="0" borderId="0" xfId="0" applyFont="1" applyBorder="1" applyAlignment="1">
      <alignment wrapText="1"/>
    </xf>
    <xf numFmtId="0" fontId="4" fillId="0" borderId="0" xfId="0" applyFont="1" applyAlignment="1">
      <alignment wrapText="1"/>
    </xf>
    <xf numFmtId="0" fontId="4" fillId="0" borderId="1" xfId="0" applyFont="1" applyBorder="1" applyAlignment="1">
      <alignment horizontal="center" vertical="center"/>
    </xf>
    <xf numFmtId="0" fontId="13" fillId="3" borderId="1" xfId="0" applyFont="1" applyFill="1" applyBorder="1" applyAlignment="1">
      <alignment horizontal="center" vertical="center" wrapText="1"/>
    </xf>
    <xf numFmtId="0" fontId="5" fillId="3" borderId="1" xfId="2" applyFont="1" applyFill="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wrapText="1"/>
    </xf>
    <xf numFmtId="0" fontId="4" fillId="4" borderId="1" xfId="0" applyFont="1" applyFill="1" applyBorder="1" applyAlignment="1">
      <alignment horizontal="center" vertical="center" wrapText="1"/>
    </xf>
    <xf numFmtId="0" fontId="5" fillId="3" borderId="1" xfId="0" applyFont="1" applyFill="1" applyBorder="1" applyAlignment="1">
      <alignment wrapText="1"/>
    </xf>
    <xf numFmtId="0" fontId="4" fillId="0" borderId="1" xfId="0" applyFont="1" applyBorder="1"/>
    <xf numFmtId="0" fontId="4" fillId="0" borderId="0" xfId="0" applyFont="1"/>
    <xf numFmtId="166" fontId="4" fillId="3" borderId="1" xfId="0" applyNumberFormat="1" applyFont="1" applyFill="1" applyBorder="1" applyAlignment="1">
      <alignment horizontal="center" vertical="center" wrapText="1"/>
    </xf>
    <xf numFmtId="0" fontId="4" fillId="3" borderId="1" xfId="0" applyFont="1" applyFill="1" applyBorder="1" applyAlignment="1">
      <alignment wrapText="1"/>
    </xf>
    <xf numFmtId="0" fontId="4" fillId="0" borderId="0" xfId="0" applyFont="1" applyAlignment="1">
      <alignment horizontal="center" vertical="center" wrapText="1"/>
    </xf>
    <xf numFmtId="0" fontId="4" fillId="0" borderId="0" xfId="0" applyFont="1" applyBorder="1" applyAlignment="1">
      <alignment horizontal="center" vertical="center" wrapText="1"/>
    </xf>
    <xf numFmtId="164" fontId="4" fillId="4" borderId="1" xfId="0" applyNumberFormat="1" applyFont="1" applyFill="1" applyBorder="1" applyAlignment="1">
      <alignment horizontal="center" vertical="center" wrapText="1"/>
    </xf>
    <xf numFmtId="164" fontId="4" fillId="0" borderId="0" xfId="0" applyNumberFormat="1" applyFont="1" applyAlignment="1">
      <alignment horizontal="center" vertical="center" wrapText="1"/>
    </xf>
    <xf numFmtId="0" fontId="14" fillId="4" borderId="0" xfId="0" applyFont="1" applyFill="1" applyAlignment="1">
      <alignment horizontal="center" vertical="center" wrapText="1"/>
    </xf>
    <xf numFmtId="165" fontId="10" fillId="4" borderId="1" xfId="0" applyNumberFormat="1" applyFont="1" applyFill="1" applyBorder="1" applyAlignment="1">
      <alignment horizontal="center" vertical="center" wrapText="1"/>
    </xf>
    <xf numFmtId="165" fontId="15" fillId="2" borderId="1" xfId="1" applyNumberFormat="1" applyFont="1" applyFill="1" applyBorder="1" applyAlignment="1">
      <alignment horizontal="center" vertical="center" wrapText="1"/>
    </xf>
    <xf numFmtId="165" fontId="3" fillId="3" borderId="1" xfId="0" applyNumberFormat="1" applyFont="1" applyFill="1" applyBorder="1" applyAlignment="1">
      <alignment horizontal="center" vertical="center"/>
    </xf>
    <xf numFmtId="165" fontId="2" fillId="0" borderId="0" xfId="0" applyNumberFormat="1" applyFont="1" applyAlignment="1">
      <alignment horizontal="center" vertical="center" wrapText="1"/>
    </xf>
    <xf numFmtId="49" fontId="11" fillId="3" borderId="1" xfId="1" applyNumberFormat="1" applyFont="1" applyFill="1" applyBorder="1" applyAlignment="1">
      <alignment horizontal="center" vertical="center" wrapText="1"/>
    </xf>
    <xf numFmtId="0" fontId="4" fillId="3" borderId="0" xfId="0" applyFont="1" applyFill="1" applyAlignment="1">
      <alignment horizontal="center" vertical="center" wrapText="1"/>
    </xf>
  </cellXfs>
  <cellStyles count="5">
    <cellStyle name="Normal" xfId="0" builtinId="0"/>
    <cellStyle name="Normal 15 2" xfId="2"/>
    <cellStyle name="Normal 2" xfId="3"/>
    <cellStyle name="Normal 2 10" xfId="4"/>
    <cellStyle name="Normal 9" xfId="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63" Type="http://schemas.openxmlformats.org/officeDocument/2006/relationships/image" Target="../media/image63.jpeg"/><Relationship Id="rId84" Type="http://schemas.openxmlformats.org/officeDocument/2006/relationships/image" Target="../media/image84.jpeg"/><Relationship Id="rId138" Type="http://schemas.openxmlformats.org/officeDocument/2006/relationships/image" Target="../media/image138.jpeg"/><Relationship Id="rId159" Type="http://schemas.openxmlformats.org/officeDocument/2006/relationships/image" Target="../media/image159.png"/><Relationship Id="rId170" Type="http://schemas.openxmlformats.org/officeDocument/2006/relationships/image" Target="../media/image170.jpeg"/><Relationship Id="rId191" Type="http://schemas.openxmlformats.org/officeDocument/2006/relationships/image" Target="../media/image191.jpeg"/><Relationship Id="rId205" Type="http://schemas.openxmlformats.org/officeDocument/2006/relationships/image" Target="../media/image205.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53" Type="http://schemas.openxmlformats.org/officeDocument/2006/relationships/image" Target="../media/image53.jpeg"/><Relationship Id="rId74" Type="http://schemas.openxmlformats.org/officeDocument/2006/relationships/image" Target="../media/image74.jpeg"/><Relationship Id="rId128" Type="http://schemas.openxmlformats.org/officeDocument/2006/relationships/image" Target="../media/image128.jpeg"/><Relationship Id="rId149" Type="http://schemas.openxmlformats.org/officeDocument/2006/relationships/image" Target="../media/image149.png"/><Relationship Id="rId5" Type="http://schemas.openxmlformats.org/officeDocument/2006/relationships/image" Target="../media/image5.jpeg"/><Relationship Id="rId95" Type="http://schemas.openxmlformats.org/officeDocument/2006/relationships/image" Target="../media/image95.jpeg"/><Relationship Id="rId160" Type="http://schemas.openxmlformats.org/officeDocument/2006/relationships/image" Target="../media/image160.jpeg"/><Relationship Id="rId181" Type="http://schemas.openxmlformats.org/officeDocument/2006/relationships/image" Target="../media/image181.jpeg"/><Relationship Id="rId216" Type="http://schemas.openxmlformats.org/officeDocument/2006/relationships/image" Target="../media/image216.png"/><Relationship Id="rId211" Type="http://schemas.openxmlformats.org/officeDocument/2006/relationships/image" Target="../media/image211.jpeg"/><Relationship Id="rId22" Type="http://schemas.openxmlformats.org/officeDocument/2006/relationships/image" Target="../media/image22.jpe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4.jpeg"/><Relationship Id="rId69" Type="http://schemas.openxmlformats.org/officeDocument/2006/relationships/image" Target="../media/image69.jpeg"/><Relationship Id="rId113" Type="http://schemas.openxmlformats.org/officeDocument/2006/relationships/image" Target="../media/image113.jpeg"/><Relationship Id="rId118" Type="http://schemas.openxmlformats.org/officeDocument/2006/relationships/image" Target="../media/image118.jpeg"/><Relationship Id="rId134" Type="http://schemas.openxmlformats.org/officeDocument/2006/relationships/image" Target="../media/image134.jpeg"/><Relationship Id="rId139" Type="http://schemas.openxmlformats.org/officeDocument/2006/relationships/image" Target="../media/image139.jpeg"/><Relationship Id="rId80" Type="http://schemas.openxmlformats.org/officeDocument/2006/relationships/image" Target="../media/image80.jpeg"/><Relationship Id="rId85" Type="http://schemas.openxmlformats.org/officeDocument/2006/relationships/image" Target="../media/image85.jpeg"/><Relationship Id="rId150" Type="http://schemas.openxmlformats.org/officeDocument/2006/relationships/image" Target="../media/image150.png"/><Relationship Id="rId155" Type="http://schemas.openxmlformats.org/officeDocument/2006/relationships/image" Target="../media/image155.jpeg"/><Relationship Id="rId171" Type="http://schemas.openxmlformats.org/officeDocument/2006/relationships/image" Target="../media/image171.jpeg"/><Relationship Id="rId176" Type="http://schemas.openxmlformats.org/officeDocument/2006/relationships/image" Target="../media/image176.jpeg"/><Relationship Id="rId192" Type="http://schemas.openxmlformats.org/officeDocument/2006/relationships/image" Target="../media/image192.jpeg"/><Relationship Id="rId197" Type="http://schemas.openxmlformats.org/officeDocument/2006/relationships/image" Target="../media/image197.jpeg"/><Relationship Id="rId206" Type="http://schemas.openxmlformats.org/officeDocument/2006/relationships/image" Target="../media/image206.png"/><Relationship Id="rId201" Type="http://schemas.openxmlformats.org/officeDocument/2006/relationships/image" Target="../media/image201.jpeg"/><Relationship Id="rId222" Type="http://schemas.openxmlformats.org/officeDocument/2006/relationships/image" Target="../media/image222.png"/><Relationship Id="rId12" Type="http://schemas.openxmlformats.org/officeDocument/2006/relationships/image" Target="../media/image12.jpeg"/><Relationship Id="rId17" Type="http://schemas.openxmlformats.org/officeDocument/2006/relationships/image" Target="../media/image17.jpeg"/><Relationship Id="rId33" Type="http://schemas.openxmlformats.org/officeDocument/2006/relationships/image" Target="../media/image33.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08" Type="http://schemas.openxmlformats.org/officeDocument/2006/relationships/image" Target="../media/image108.jpeg"/><Relationship Id="rId124" Type="http://schemas.openxmlformats.org/officeDocument/2006/relationships/image" Target="../media/image124.jpeg"/><Relationship Id="rId129" Type="http://schemas.openxmlformats.org/officeDocument/2006/relationships/image" Target="../media/image129.jpeg"/><Relationship Id="rId54" Type="http://schemas.openxmlformats.org/officeDocument/2006/relationships/image" Target="../media/image54.jpeg"/><Relationship Id="rId70" Type="http://schemas.openxmlformats.org/officeDocument/2006/relationships/image" Target="../media/image70.jpeg"/><Relationship Id="rId75" Type="http://schemas.openxmlformats.org/officeDocument/2006/relationships/image" Target="../media/image75.jpeg"/><Relationship Id="rId91" Type="http://schemas.openxmlformats.org/officeDocument/2006/relationships/image" Target="../media/image91.jpeg"/><Relationship Id="rId96" Type="http://schemas.openxmlformats.org/officeDocument/2006/relationships/image" Target="../media/image96.jpeg"/><Relationship Id="rId140" Type="http://schemas.openxmlformats.org/officeDocument/2006/relationships/image" Target="../media/image140.jpeg"/><Relationship Id="rId145" Type="http://schemas.openxmlformats.org/officeDocument/2006/relationships/image" Target="../media/image145.jpeg"/><Relationship Id="rId161" Type="http://schemas.openxmlformats.org/officeDocument/2006/relationships/image" Target="../media/image161.jpeg"/><Relationship Id="rId166" Type="http://schemas.openxmlformats.org/officeDocument/2006/relationships/image" Target="../media/image166.jpeg"/><Relationship Id="rId182" Type="http://schemas.openxmlformats.org/officeDocument/2006/relationships/image" Target="../media/image182.jpeg"/><Relationship Id="rId187" Type="http://schemas.openxmlformats.org/officeDocument/2006/relationships/image" Target="../media/image187.jpeg"/><Relationship Id="rId217" Type="http://schemas.openxmlformats.org/officeDocument/2006/relationships/image" Target="../media/image217.png"/><Relationship Id="rId1" Type="http://schemas.openxmlformats.org/officeDocument/2006/relationships/image" Target="../media/image1.jpeg"/><Relationship Id="rId6" Type="http://schemas.openxmlformats.org/officeDocument/2006/relationships/image" Target="../media/image6.jpeg"/><Relationship Id="rId212" Type="http://schemas.openxmlformats.org/officeDocument/2006/relationships/image" Target="../media/image212.jpeg"/><Relationship Id="rId23" Type="http://schemas.openxmlformats.org/officeDocument/2006/relationships/image" Target="../media/image23.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119" Type="http://schemas.openxmlformats.org/officeDocument/2006/relationships/image" Target="../media/image119.jpeg"/><Relationship Id="rId44" Type="http://schemas.openxmlformats.org/officeDocument/2006/relationships/image" Target="../media/image44.jpeg"/><Relationship Id="rId60" Type="http://schemas.openxmlformats.org/officeDocument/2006/relationships/image" Target="../media/image60.jpeg"/><Relationship Id="rId65" Type="http://schemas.openxmlformats.org/officeDocument/2006/relationships/image" Target="../media/image65.png"/><Relationship Id="rId81" Type="http://schemas.openxmlformats.org/officeDocument/2006/relationships/image" Target="../media/image81.jpeg"/><Relationship Id="rId86" Type="http://schemas.openxmlformats.org/officeDocument/2006/relationships/image" Target="../media/image86.jpeg"/><Relationship Id="rId130" Type="http://schemas.openxmlformats.org/officeDocument/2006/relationships/image" Target="../media/image130.jpeg"/><Relationship Id="rId135" Type="http://schemas.openxmlformats.org/officeDocument/2006/relationships/image" Target="../media/image135.jpeg"/><Relationship Id="rId151" Type="http://schemas.openxmlformats.org/officeDocument/2006/relationships/image" Target="../media/image151.jpeg"/><Relationship Id="rId156" Type="http://schemas.openxmlformats.org/officeDocument/2006/relationships/image" Target="../media/image156.png"/><Relationship Id="rId177" Type="http://schemas.openxmlformats.org/officeDocument/2006/relationships/image" Target="../media/image177.jpeg"/><Relationship Id="rId198" Type="http://schemas.openxmlformats.org/officeDocument/2006/relationships/image" Target="../media/image198.jpeg"/><Relationship Id="rId172" Type="http://schemas.openxmlformats.org/officeDocument/2006/relationships/image" Target="../media/image172.png"/><Relationship Id="rId193" Type="http://schemas.openxmlformats.org/officeDocument/2006/relationships/image" Target="../media/image193.jpeg"/><Relationship Id="rId202" Type="http://schemas.openxmlformats.org/officeDocument/2006/relationships/image" Target="../media/image202.jpeg"/><Relationship Id="rId207" Type="http://schemas.openxmlformats.org/officeDocument/2006/relationships/image" Target="../media/image207.jpeg"/><Relationship Id="rId223" Type="http://schemas.openxmlformats.org/officeDocument/2006/relationships/image" Target="../media/image223.pn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jpeg"/><Relationship Id="rId141" Type="http://schemas.openxmlformats.org/officeDocument/2006/relationships/image" Target="../media/image141.jpeg"/><Relationship Id="rId146" Type="http://schemas.openxmlformats.org/officeDocument/2006/relationships/image" Target="../media/image146.jpeg"/><Relationship Id="rId167" Type="http://schemas.openxmlformats.org/officeDocument/2006/relationships/image" Target="../media/image167.jpeg"/><Relationship Id="rId188" Type="http://schemas.openxmlformats.org/officeDocument/2006/relationships/image" Target="../media/image188.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162" Type="http://schemas.openxmlformats.org/officeDocument/2006/relationships/image" Target="../media/image162.jpeg"/><Relationship Id="rId183" Type="http://schemas.openxmlformats.org/officeDocument/2006/relationships/image" Target="../media/image183.jpeg"/><Relationship Id="rId213" Type="http://schemas.openxmlformats.org/officeDocument/2006/relationships/image" Target="../media/image213.jpeg"/><Relationship Id="rId218" Type="http://schemas.openxmlformats.org/officeDocument/2006/relationships/image" Target="../media/image218.jpeg"/><Relationship Id="rId2" Type="http://schemas.openxmlformats.org/officeDocument/2006/relationships/image" Target="../media/image2.jp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eg"/><Relationship Id="rId173" Type="http://schemas.openxmlformats.org/officeDocument/2006/relationships/image" Target="../media/image173.png"/><Relationship Id="rId194" Type="http://schemas.openxmlformats.org/officeDocument/2006/relationships/image" Target="../media/image194.jpeg"/><Relationship Id="rId199" Type="http://schemas.openxmlformats.org/officeDocument/2006/relationships/image" Target="../media/image199.jpeg"/><Relationship Id="rId203" Type="http://schemas.openxmlformats.org/officeDocument/2006/relationships/image" Target="../media/image203.jpeg"/><Relationship Id="rId208" Type="http://schemas.openxmlformats.org/officeDocument/2006/relationships/image" Target="../media/image208.jpeg"/><Relationship Id="rId19" Type="http://schemas.openxmlformats.org/officeDocument/2006/relationships/image" Target="../media/image19.jpeg"/><Relationship Id="rId224" Type="http://schemas.openxmlformats.org/officeDocument/2006/relationships/image" Target="../media/image224.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png"/><Relationship Id="rId168" Type="http://schemas.openxmlformats.org/officeDocument/2006/relationships/image" Target="../media/image168.jpeg"/><Relationship Id="rId8" Type="http://schemas.openxmlformats.org/officeDocument/2006/relationships/image" Target="../media/image8.jpeg"/><Relationship Id="rId51" Type="http://schemas.openxmlformats.org/officeDocument/2006/relationships/image" Target="../media/image51.pn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184" Type="http://schemas.openxmlformats.org/officeDocument/2006/relationships/image" Target="../media/image184.jpeg"/><Relationship Id="rId189" Type="http://schemas.openxmlformats.org/officeDocument/2006/relationships/image" Target="../media/image189.jpeg"/><Relationship Id="rId219" Type="http://schemas.openxmlformats.org/officeDocument/2006/relationships/image" Target="../media/image219.png"/><Relationship Id="rId3" Type="http://schemas.openxmlformats.org/officeDocument/2006/relationships/image" Target="../media/image3.jpeg"/><Relationship Id="rId214" Type="http://schemas.openxmlformats.org/officeDocument/2006/relationships/image" Target="../media/image214.pn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 Id="rId174" Type="http://schemas.openxmlformats.org/officeDocument/2006/relationships/image" Target="../media/image174.jpeg"/><Relationship Id="rId179" Type="http://schemas.openxmlformats.org/officeDocument/2006/relationships/image" Target="../media/image179.jpeg"/><Relationship Id="rId195" Type="http://schemas.openxmlformats.org/officeDocument/2006/relationships/image" Target="../media/image195.jpeg"/><Relationship Id="rId209" Type="http://schemas.openxmlformats.org/officeDocument/2006/relationships/image" Target="../media/image209.jpeg"/><Relationship Id="rId190" Type="http://schemas.openxmlformats.org/officeDocument/2006/relationships/image" Target="../media/image190.png"/><Relationship Id="rId204" Type="http://schemas.openxmlformats.org/officeDocument/2006/relationships/image" Target="../media/image204.jpeg"/><Relationship Id="rId220" Type="http://schemas.openxmlformats.org/officeDocument/2006/relationships/image" Target="../media/image220.pn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48" Type="http://schemas.openxmlformats.org/officeDocument/2006/relationships/image" Target="../media/image148.png"/><Relationship Id="rId164" Type="http://schemas.openxmlformats.org/officeDocument/2006/relationships/image" Target="../media/image164.jpeg"/><Relationship Id="rId169" Type="http://schemas.openxmlformats.org/officeDocument/2006/relationships/image" Target="../media/image169.jpeg"/><Relationship Id="rId185" Type="http://schemas.openxmlformats.org/officeDocument/2006/relationships/image" Target="../media/image185.jpeg"/><Relationship Id="rId4" Type="http://schemas.openxmlformats.org/officeDocument/2006/relationships/image" Target="../media/image4.jpeg"/><Relationship Id="rId9" Type="http://schemas.openxmlformats.org/officeDocument/2006/relationships/image" Target="../media/image9.jpeg"/><Relationship Id="rId180" Type="http://schemas.openxmlformats.org/officeDocument/2006/relationships/image" Target="../media/image180.jpeg"/><Relationship Id="rId210" Type="http://schemas.openxmlformats.org/officeDocument/2006/relationships/image" Target="../media/image210.jpeg"/><Relationship Id="rId215" Type="http://schemas.openxmlformats.org/officeDocument/2006/relationships/image" Target="../media/image215.jpeg"/><Relationship Id="rId26" Type="http://schemas.openxmlformats.org/officeDocument/2006/relationships/image" Target="../media/image26.jpe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54" Type="http://schemas.openxmlformats.org/officeDocument/2006/relationships/image" Target="../media/image154.jpeg"/><Relationship Id="rId175" Type="http://schemas.openxmlformats.org/officeDocument/2006/relationships/image" Target="../media/image175.jpeg"/><Relationship Id="rId196" Type="http://schemas.openxmlformats.org/officeDocument/2006/relationships/image" Target="../media/image196.jpeg"/><Relationship Id="rId200" Type="http://schemas.openxmlformats.org/officeDocument/2006/relationships/image" Target="../media/image200.jpeg"/><Relationship Id="rId16" Type="http://schemas.openxmlformats.org/officeDocument/2006/relationships/image" Target="../media/image16.jpeg"/><Relationship Id="rId221" Type="http://schemas.openxmlformats.org/officeDocument/2006/relationships/image" Target="../media/image221.png"/><Relationship Id="rId37" Type="http://schemas.openxmlformats.org/officeDocument/2006/relationships/image" Target="../media/image37.jpeg"/><Relationship Id="rId58" Type="http://schemas.openxmlformats.org/officeDocument/2006/relationships/image" Target="../media/image58.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44" Type="http://schemas.openxmlformats.org/officeDocument/2006/relationships/image" Target="../media/image144.jpeg"/><Relationship Id="rId90" Type="http://schemas.openxmlformats.org/officeDocument/2006/relationships/image" Target="../media/image90.jpeg"/><Relationship Id="rId165" Type="http://schemas.openxmlformats.org/officeDocument/2006/relationships/image" Target="../media/image165.jpeg"/><Relationship Id="rId186" Type="http://schemas.openxmlformats.org/officeDocument/2006/relationships/image" Target="../media/image186.png"/></Relationships>
</file>

<file path=xl/drawings/drawing1.xml><?xml version="1.0" encoding="utf-8"?>
<xdr:wsDr xmlns:xdr="http://schemas.openxmlformats.org/drawingml/2006/spreadsheetDrawing" xmlns:a="http://schemas.openxmlformats.org/drawingml/2006/main">
  <xdr:twoCellAnchor editAs="oneCell">
    <xdr:from>
      <xdr:col>0</xdr:col>
      <xdr:colOff>604116</xdr:colOff>
      <xdr:row>24</xdr:row>
      <xdr:rowOff>139700</xdr:rowOff>
    </xdr:from>
    <xdr:to>
      <xdr:col>0</xdr:col>
      <xdr:colOff>1948199</xdr:colOff>
      <xdr:row>24</xdr:row>
      <xdr:rowOff>1888489</xdr:rowOff>
    </xdr:to>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4116" y="450049900"/>
          <a:ext cx="1344083" cy="1748789"/>
        </a:xfrm>
        <a:prstGeom prst="rect">
          <a:avLst/>
        </a:prstGeom>
      </xdr:spPr>
    </xdr:pic>
    <xdr:clientData/>
  </xdr:twoCellAnchor>
  <xdr:twoCellAnchor editAs="oneCell">
    <xdr:from>
      <xdr:col>0</xdr:col>
      <xdr:colOff>450944</xdr:colOff>
      <xdr:row>27</xdr:row>
      <xdr:rowOff>293536</xdr:rowOff>
    </xdr:from>
    <xdr:to>
      <xdr:col>0</xdr:col>
      <xdr:colOff>1663668</xdr:colOff>
      <xdr:row>27</xdr:row>
      <xdr:rowOff>1658999</xdr:rowOff>
    </xdr:to>
    <xdr:pic>
      <xdr:nvPicPr>
        <xdr:cNvPr id="3" name="Imag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50944" y="452111911"/>
          <a:ext cx="1212724" cy="1365463"/>
        </a:xfrm>
        <a:prstGeom prst="rect">
          <a:avLst/>
        </a:prstGeom>
      </xdr:spPr>
    </xdr:pic>
    <xdr:clientData/>
  </xdr:twoCellAnchor>
  <xdr:twoCellAnchor editAs="oneCell">
    <xdr:from>
      <xdr:col>0</xdr:col>
      <xdr:colOff>144320</xdr:colOff>
      <xdr:row>199</xdr:row>
      <xdr:rowOff>187266</xdr:rowOff>
    </xdr:from>
    <xdr:to>
      <xdr:col>0</xdr:col>
      <xdr:colOff>1865071</xdr:colOff>
      <xdr:row>199</xdr:row>
      <xdr:rowOff>1789198</xdr:rowOff>
    </xdr:to>
    <xdr:pic>
      <xdr:nvPicPr>
        <xdr:cNvPr id="4" name="Imag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320" y="453910641"/>
          <a:ext cx="1720751" cy="1601932"/>
        </a:xfrm>
        <a:prstGeom prst="rect">
          <a:avLst/>
        </a:prstGeom>
      </xdr:spPr>
    </xdr:pic>
    <xdr:clientData/>
  </xdr:twoCellAnchor>
  <xdr:twoCellAnchor editAs="oneCell">
    <xdr:from>
      <xdr:col>0</xdr:col>
      <xdr:colOff>0</xdr:colOff>
      <xdr:row>200</xdr:row>
      <xdr:rowOff>142239</xdr:rowOff>
    </xdr:from>
    <xdr:to>
      <xdr:col>0</xdr:col>
      <xdr:colOff>1720751</xdr:colOff>
      <xdr:row>200</xdr:row>
      <xdr:rowOff>1744171</xdr:rowOff>
    </xdr:to>
    <xdr:pic>
      <xdr:nvPicPr>
        <xdr:cNvPr id="5" name="Image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455770614"/>
          <a:ext cx="1720751" cy="1601932"/>
        </a:xfrm>
        <a:prstGeom prst="rect">
          <a:avLst/>
        </a:prstGeom>
      </xdr:spPr>
    </xdr:pic>
    <xdr:clientData/>
  </xdr:twoCellAnchor>
  <xdr:twoCellAnchor editAs="oneCell">
    <xdr:from>
      <xdr:col>0</xdr:col>
      <xdr:colOff>841375</xdr:colOff>
      <xdr:row>37</xdr:row>
      <xdr:rowOff>337341</xdr:rowOff>
    </xdr:from>
    <xdr:to>
      <xdr:col>0</xdr:col>
      <xdr:colOff>1889125</xdr:colOff>
      <xdr:row>37</xdr:row>
      <xdr:rowOff>1385091</xdr:rowOff>
    </xdr:to>
    <xdr:pic>
      <xdr:nvPicPr>
        <xdr:cNvPr id="6" name="Image 5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41375" y="442636008"/>
          <a:ext cx="10477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654783</xdr:colOff>
      <xdr:row>36</xdr:row>
      <xdr:rowOff>296332</xdr:rowOff>
    </xdr:from>
    <xdr:to>
      <xdr:col>0</xdr:col>
      <xdr:colOff>1905654</xdr:colOff>
      <xdr:row>36</xdr:row>
      <xdr:rowOff>1547203</xdr:rowOff>
    </xdr:to>
    <xdr:pic>
      <xdr:nvPicPr>
        <xdr:cNvPr id="7" name="Image 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13726033">
          <a:off x="654783" y="440689999"/>
          <a:ext cx="1250871" cy="1250871"/>
        </a:xfrm>
        <a:prstGeom prst="rect">
          <a:avLst/>
        </a:prstGeom>
      </xdr:spPr>
    </xdr:pic>
    <xdr:clientData/>
  </xdr:twoCellAnchor>
  <xdr:twoCellAnchor editAs="oneCell">
    <xdr:from>
      <xdr:col>0</xdr:col>
      <xdr:colOff>1176628</xdr:colOff>
      <xdr:row>14</xdr:row>
      <xdr:rowOff>298637</xdr:rowOff>
    </xdr:from>
    <xdr:to>
      <xdr:col>0</xdr:col>
      <xdr:colOff>2266712</xdr:colOff>
      <xdr:row>14</xdr:row>
      <xdr:rowOff>1837836</xdr:rowOff>
    </xdr:to>
    <xdr:pic>
      <xdr:nvPicPr>
        <xdr:cNvPr id="8" name="Image 7"/>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76628" y="444502304"/>
          <a:ext cx="1090084" cy="1539199"/>
        </a:xfrm>
        <a:prstGeom prst="rect">
          <a:avLst/>
        </a:prstGeom>
      </xdr:spPr>
    </xdr:pic>
    <xdr:clientData/>
  </xdr:twoCellAnchor>
  <xdr:twoCellAnchor editAs="oneCell">
    <xdr:from>
      <xdr:col>0</xdr:col>
      <xdr:colOff>1185992</xdr:colOff>
      <xdr:row>15</xdr:row>
      <xdr:rowOff>77890</xdr:rowOff>
    </xdr:from>
    <xdr:to>
      <xdr:col>0</xdr:col>
      <xdr:colOff>2276076</xdr:colOff>
      <xdr:row>15</xdr:row>
      <xdr:rowOff>1617089</xdr:rowOff>
    </xdr:to>
    <xdr:pic>
      <xdr:nvPicPr>
        <xdr:cNvPr id="9" name="Image 8"/>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85992" y="446186557"/>
          <a:ext cx="1090084" cy="1539199"/>
        </a:xfrm>
        <a:prstGeom prst="rect">
          <a:avLst/>
        </a:prstGeom>
      </xdr:spPr>
    </xdr:pic>
    <xdr:clientData/>
  </xdr:twoCellAnchor>
  <xdr:twoCellAnchor editAs="oneCell">
    <xdr:from>
      <xdr:col>0</xdr:col>
      <xdr:colOff>508000</xdr:colOff>
      <xdr:row>7</xdr:row>
      <xdr:rowOff>118266</xdr:rowOff>
    </xdr:from>
    <xdr:to>
      <xdr:col>0</xdr:col>
      <xdr:colOff>2174875</xdr:colOff>
      <xdr:row>7</xdr:row>
      <xdr:rowOff>1794666</xdr:rowOff>
    </xdr:to>
    <xdr:pic>
      <xdr:nvPicPr>
        <xdr:cNvPr id="10" name="Image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08000" y="448131933"/>
          <a:ext cx="1666875"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219075</xdr:rowOff>
    </xdr:from>
    <xdr:to>
      <xdr:col>0</xdr:col>
      <xdr:colOff>1762125</xdr:colOff>
      <xdr:row>20</xdr:row>
      <xdr:rowOff>1447800</xdr:rowOff>
    </xdr:to>
    <xdr:pic>
      <xdr:nvPicPr>
        <xdr:cNvPr id="11" name="Image 3"/>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4300" y="31029275"/>
          <a:ext cx="164782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16</xdr:row>
      <xdr:rowOff>304800</xdr:rowOff>
    </xdr:from>
    <xdr:to>
      <xdr:col>0</xdr:col>
      <xdr:colOff>1905000</xdr:colOff>
      <xdr:row>16</xdr:row>
      <xdr:rowOff>1581150</xdr:rowOff>
    </xdr:to>
    <xdr:pic>
      <xdr:nvPicPr>
        <xdr:cNvPr id="12" name="Image 18"/>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0" y="23495000"/>
          <a:ext cx="19050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23</xdr:row>
      <xdr:rowOff>285750</xdr:rowOff>
    </xdr:from>
    <xdr:to>
      <xdr:col>0</xdr:col>
      <xdr:colOff>1895475</xdr:colOff>
      <xdr:row>23</xdr:row>
      <xdr:rowOff>1543050</xdr:rowOff>
    </xdr:to>
    <xdr:pic>
      <xdr:nvPicPr>
        <xdr:cNvPr id="13" name="Image 19"/>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525" y="34905950"/>
          <a:ext cx="188595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39</xdr:row>
      <xdr:rowOff>304800</xdr:rowOff>
    </xdr:from>
    <xdr:to>
      <xdr:col>0</xdr:col>
      <xdr:colOff>1876425</xdr:colOff>
      <xdr:row>39</xdr:row>
      <xdr:rowOff>1552575</xdr:rowOff>
    </xdr:to>
    <xdr:pic>
      <xdr:nvPicPr>
        <xdr:cNvPr id="14" name="Image 21"/>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52070000"/>
          <a:ext cx="1876425" cy="124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41</xdr:row>
      <xdr:rowOff>209550</xdr:rowOff>
    </xdr:from>
    <xdr:to>
      <xdr:col>0</xdr:col>
      <xdr:colOff>1885950</xdr:colOff>
      <xdr:row>41</xdr:row>
      <xdr:rowOff>1466850</xdr:rowOff>
    </xdr:to>
    <xdr:pic>
      <xdr:nvPicPr>
        <xdr:cNvPr id="15" name="Image 23"/>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0" y="55784750"/>
          <a:ext cx="188595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42</xdr:row>
      <xdr:rowOff>304800</xdr:rowOff>
    </xdr:from>
    <xdr:to>
      <xdr:col>0</xdr:col>
      <xdr:colOff>1885950</xdr:colOff>
      <xdr:row>42</xdr:row>
      <xdr:rowOff>1504950</xdr:rowOff>
    </xdr:to>
    <xdr:pic>
      <xdr:nvPicPr>
        <xdr:cNvPr id="16" name="Image 24"/>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95250" y="57785000"/>
          <a:ext cx="17907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68</xdr:row>
      <xdr:rowOff>27611</xdr:rowOff>
    </xdr:from>
    <xdr:to>
      <xdr:col>0</xdr:col>
      <xdr:colOff>2382641</xdr:colOff>
      <xdr:row>68</xdr:row>
      <xdr:rowOff>1616038</xdr:rowOff>
    </xdr:to>
    <xdr:pic>
      <xdr:nvPicPr>
        <xdr:cNvPr id="17" name="Image 84"/>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0" y="93702811"/>
          <a:ext cx="2382641" cy="1588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200025</xdr:rowOff>
    </xdr:from>
    <xdr:to>
      <xdr:col>0</xdr:col>
      <xdr:colOff>2369204</xdr:colOff>
      <xdr:row>72</xdr:row>
      <xdr:rowOff>1787275</xdr:rowOff>
    </xdr:to>
    <xdr:pic>
      <xdr:nvPicPr>
        <xdr:cNvPr id="18" name="Image 89"/>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0" y="99590225"/>
          <a:ext cx="2369204" cy="158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233309</xdr:rowOff>
    </xdr:from>
    <xdr:to>
      <xdr:col>0</xdr:col>
      <xdr:colOff>2461516</xdr:colOff>
      <xdr:row>73</xdr:row>
      <xdr:rowOff>1866197</xdr:rowOff>
    </xdr:to>
    <xdr:pic>
      <xdr:nvPicPr>
        <xdr:cNvPr id="19" name="Image 90"/>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0" y="101528509"/>
          <a:ext cx="2461516" cy="1632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48</xdr:row>
      <xdr:rowOff>200025</xdr:rowOff>
    </xdr:from>
    <xdr:to>
      <xdr:col>0</xdr:col>
      <xdr:colOff>1981200</xdr:colOff>
      <xdr:row>48</xdr:row>
      <xdr:rowOff>1524000</xdr:rowOff>
    </xdr:to>
    <xdr:pic>
      <xdr:nvPicPr>
        <xdr:cNvPr id="20" name="Image 94"/>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0" y="69110225"/>
          <a:ext cx="198120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49</xdr:row>
      <xdr:rowOff>219075</xdr:rowOff>
    </xdr:from>
    <xdr:to>
      <xdr:col>0</xdr:col>
      <xdr:colOff>1990725</xdr:colOff>
      <xdr:row>49</xdr:row>
      <xdr:rowOff>1543050</xdr:rowOff>
    </xdr:to>
    <xdr:pic>
      <xdr:nvPicPr>
        <xdr:cNvPr id="21" name="Image 92"/>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0" y="71034275"/>
          <a:ext cx="199072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50</xdr:row>
      <xdr:rowOff>219075</xdr:rowOff>
    </xdr:from>
    <xdr:to>
      <xdr:col>0</xdr:col>
      <xdr:colOff>1924050</xdr:colOff>
      <xdr:row>50</xdr:row>
      <xdr:rowOff>1447800</xdr:rowOff>
    </xdr:to>
    <xdr:pic>
      <xdr:nvPicPr>
        <xdr:cNvPr id="22" name="Image 95"/>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85725" y="72939275"/>
          <a:ext cx="183832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69</xdr:row>
      <xdr:rowOff>200025</xdr:rowOff>
    </xdr:from>
    <xdr:to>
      <xdr:col>0</xdr:col>
      <xdr:colOff>2318058</xdr:colOff>
      <xdr:row>69</xdr:row>
      <xdr:rowOff>1712359</xdr:rowOff>
    </xdr:to>
    <xdr:pic>
      <xdr:nvPicPr>
        <xdr:cNvPr id="23" name="Image 109"/>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8100" y="95780225"/>
          <a:ext cx="2279958" cy="15123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208480</xdr:rowOff>
    </xdr:from>
    <xdr:to>
      <xdr:col>0</xdr:col>
      <xdr:colOff>2365196</xdr:colOff>
      <xdr:row>70</xdr:row>
      <xdr:rowOff>1781451</xdr:rowOff>
    </xdr:to>
    <xdr:pic>
      <xdr:nvPicPr>
        <xdr:cNvPr id="24" name="Image 110"/>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0" y="97693680"/>
          <a:ext cx="2365196" cy="15729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176</xdr:row>
      <xdr:rowOff>114300</xdr:rowOff>
    </xdr:from>
    <xdr:to>
      <xdr:col>0</xdr:col>
      <xdr:colOff>2009775</xdr:colOff>
      <xdr:row>176</xdr:row>
      <xdr:rowOff>1628775</xdr:rowOff>
    </xdr:to>
    <xdr:pic>
      <xdr:nvPicPr>
        <xdr:cNvPr id="25" name="Image 3"/>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0" y="297624500"/>
          <a:ext cx="2009775"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178</xdr:row>
      <xdr:rowOff>66675</xdr:rowOff>
    </xdr:from>
    <xdr:to>
      <xdr:col>0</xdr:col>
      <xdr:colOff>1952625</xdr:colOff>
      <xdr:row>178</xdr:row>
      <xdr:rowOff>1533525</xdr:rowOff>
    </xdr:to>
    <xdr:pic>
      <xdr:nvPicPr>
        <xdr:cNvPr id="26" name="Image 4"/>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0" y="301386875"/>
          <a:ext cx="19526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155</xdr:row>
      <xdr:rowOff>247650</xdr:rowOff>
    </xdr:from>
    <xdr:to>
      <xdr:col>0</xdr:col>
      <xdr:colOff>2009775</xdr:colOff>
      <xdr:row>155</xdr:row>
      <xdr:rowOff>1704975</xdr:rowOff>
    </xdr:to>
    <xdr:pic>
      <xdr:nvPicPr>
        <xdr:cNvPr id="27" name="Image 7"/>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0" y="257752850"/>
          <a:ext cx="2009775"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385281</xdr:colOff>
      <xdr:row>167</xdr:row>
      <xdr:rowOff>247650</xdr:rowOff>
    </xdr:from>
    <xdr:to>
      <xdr:col>0</xdr:col>
      <xdr:colOff>2385531</xdr:colOff>
      <xdr:row>167</xdr:row>
      <xdr:rowOff>1581150</xdr:rowOff>
    </xdr:to>
    <xdr:pic>
      <xdr:nvPicPr>
        <xdr:cNvPr id="28" name="Image 86"/>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385281" y="280612850"/>
          <a:ext cx="200025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169</xdr:row>
      <xdr:rowOff>161925</xdr:rowOff>
    </xdr:from>
    <xdr:to>
      <xdr:col>0</xdr:col>
      <xdr:colOff>2028825</xdr:colOff>
      <xdr:row>169</xdr:row>
      <xdr:rowOff>1514475</xdr:rowOff>
    </xdr:to>
    <xdr:pic>
      <xdr:nvPicPr>
        <xdr:cNvPr id="29" name="Image 12"/>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0" y="284337125"/>
          <a:ext cx="202882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172</xdr:row>
      <xdr:rowOff>161925</xdr:rowOff>
    </xdr:from>
    <xdr:to>
      <xdr:col>0</xdr:col>
      <xdr:colOff>2019300</xdr:colOff>
      <xdr:row>172</xdr:row>
      <xdr:rowOff>1704975</xdr:rowOff>
    </xdr:to>
    <xdr:pic>
      <xdr:nvPicPr>
        <xdr:cNvPr id="30" name="Image 14"/>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0" y="290052125"/>
          <a:ext cx="2019300"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157</xdr:row>
      <xdr:rowOff>419100</xdr:rowOff>
    </xdr:from>
    <xdr:to>
      <xdr:col>0</xdr:col>
      <xdr:colOff>1885950</xdr:colOff>
      <xdr:row>157</xdr:row>
      <xdr:rowOff>1647825</xdr:rowOff>
    </xdr:to>
    <xdr:pic>
      <xdr:nvPicPr>
        <xdr:cNvPr id="31" name="Image 91"/>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38100" y="261734300"/>
          <a:ext cx="184785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160</xdr:row>
      <xdr:rowOff>276225</xdr:rowOff>
    </xdr:from>
    <xdr:to>
      <xdr:col>0</xdr:col>
      <xdr:colOff>2019300</xdr:colOff>
      <xdr:row>160</xdr:row>
      <xdr:rowOff>1619250</xdr:rowOff>
    </xdr:to>
    <xdr:pic>
      <xdr:nvPicPr>
        <xdr:cNvPr id="32" name="Image 92"/>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0" y="267306425"/>
          <a:ext cx="20193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353174</xdr:colOff>
      <xdr:row>166</xdr:row>
      <xdr:rowOff>331021</xdr:rowOff>
    </xdr:from>
    <xdr:to>
      <xdr:col>0</xdr:col>
      <xdr:colOff>2277224</xdr:colOff>
      <xdr:row>166</xdr:row>
      <xdr:rowOff>1607371</xdr:rowOff>
    </xdr:to>
    <xdr:pic>
      <xdr:nvPicPr>
        <xdr:cNvPr id="33" name="Image 18"/>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353174" y="278791221"/>
          <a:ext cx="192405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168</xdr:row>
      <xdr:rowOff>361950</xdr:rowOff>
    </xdr:from>
    <xdr:to>
      <xdr:col>0</xdr:col>
      <xdr:colOff>1924050</xdr:colOff>
      <xdr:row>168</xdr:row>
      <xdr:rowOff>1638300</xdr:rowOff>
    </xdr:to>
    <xdr:pic>
      <xdr:nvPicPr>
        <xdr:cNvPr id="34" name="Image 98"/>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0" y="282632150"/>
          <a:ext cx="192405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171</xdr:row>
      <xdr:rowOff>276225</xdr:rowOff>
    </xdr:from>
    <xdr:to>
      <xdr:col>0</xdr:col>
      <xdr:colOff>2000250</xdr:colOff>
      <xdr:row>171</xdr:row>
      <xdr:rowOff>1609725</xdr:rowOff>
    </xdr:to>
    <xdr:pic>
      <xdr:nvPicPr>
        <xdr:cNvPr id="35" name="Image 100"/>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0" y="288261425"/>
          <a:ext cx="200025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209</xdr:row>
      <xdr:rowOff>304800</xdr:rowOff>
    </xdr:from>
    <xdr:to>
      <xdr:col>0</xdr:col>
      <xdr:colOff>2019300</xdr:colOff>
      <xdr:row>209</xdr:row>
      <xdr:rowOff>1647825</xdr:rowOff>
    </xdr:to>
    <xdr:pic>
      <xdr:nvPicPr>
        <xdr:cNvPr id="36" name="Image 27"/>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0" y="356870000"/>
          <a:ext cx="20193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204</xdr:row>
      <xdr:rowOff>257175</xdr:rowOff>
    </xdr:from>
    <xdr:to>
      <xdr:col>0</xdr:col>
      <xdr:colOff>1971675</xdr:colOff>
      <xdr:row>204</xdr:row>
      <xdr:rowOff>1562100</xdr:rowOff>
    </xdr:to>
    <xdr:pic>
      <xdr:nvPicPr>
        <xdr:cNvPr id="37" name="Image 28"/>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0" y="347297375"/>
          <a:ext cx="1971675"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206</xdr:row>
      <xdr:rowOff>381000</xdr:rowOff>
    </xdr:from>
    <xdr:to>
      <xdr:col>0</xdr:col>
      <xdr:colOff>1971675</xdr:colOff>
      <xdr:row>206</xdr:row>
      <xdr:rowOff>1695450</xdr:rowOff>
    </xdr:to>
    <xdr:pic>
      <xdr:nvPicPr>
        <xdr:cNvPr id="38" name="Image 113"/>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0" y="351231200"/>
          <a:ext cx="1971675" cy="131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216</xdr:row>
      <xdr:rowOff>257175</xdr:rowOff>
    </xdr:from>
    <xdr:to>
      <xdr:col>0</xdr:col>
      <xdr:colOff>1971675</xdr:colOff>
      <xdr:row>216</xdr:row>
      <xdr:rowOff>1562100</xdr:rowOff>
    </xdr:to>
    <xdr:pic>
      <xdr:nvPicPr>
        <xdr:cNvPr id="39" name="Image 30"/>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0" y="370157375"/>
          <a:ext cx="1971675"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225</xdr:row>
      <xdr:rowOff>266700</xdr:rowOff>
    </xdr:from>
    <xdr:to>
      <xdr:col>0</xdr:col>
      <xdr:colOff>2000250</xdr:colOff>
      <xdr:row>225</xdr:row>
      <xdr:rowOff>1600200</xdr:rowOff>
    </xdr:to>
    <xdr:pic>
      <xdr:nvPicPr>
        <xdr:cNvPr id="40" name="Image 39"/>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0" y="387311900"/>
          <a:ext cx="200025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239</xdr:row>
      <xdr:rowOff>180975</xdr:rowOff>
    </xdr:from>
    <xdr:to>
      <xdr:col>0</xdr:col>
      <xdr:colOff>1981200</xdr:colOff>
      <xdr:row>239</xdr:row>
      <xdr:rowOff>1504950</xdr:rowOff>
    </xdr:to>
    <xdr:pic>
      <xdr:nvPicPr>
        <xdr:cNvPr id="41" name="Image 140"/>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0" y="413896175"/>
          <a:ext cx="198120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240</xdr:row>
      <xdr:rowOff>295275</xdr:rowOff>
    </xdr:from>
    <xdr:to>
      <xdr:col>0</xdr:col>
      <xdr:colOff>1905000</xdr:colOff>
      <xdr:row>240</xdr:row>
      <xdr:rowOff>1562100</xdr:rowOff>
    </xdr:to>
    <xdr:pic>
      <xdr:nvPicPr>
        <xdr:cNvPr id="42" name="Image 51"/>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0" y="415915475"/>
          <a:ext cx="1905000"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181</xdr:row>
      <xdr:rowOff>161925</xdr:rowOff>
    </xdr:from>
    <xdr:to>
      <xdr:col>0</xdr:col>
      <xdr:colOff>2000250</xdr:colOff>
      <xdr:row>181</xdr:row>
      <xdr:rowOff>1657350</xdr:rowOff>
    </xdr:to>
    <xdr:pic>
      <xdr:nvPicPr>
        <xdr:cNvPr id="43" name="Image 109763"/>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0" y="307197125"/>
          <a:ext cx="200025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183</xdr:row>
      <xdr:rowOff>219075</xdr:rowOff>
    </xdr:from>
    <xdr:to>
      <xdr:col>0</xdr:col>
      <xdr:colOff>1704975</xdr:colOff>
      <xdr:row>183</xdr:row>
      <xdr:rowOff>1809750</xdr:rowOff>
    </xdr:to>
    <xdr:pic>
      <xdr:nvPicPr>
        <xdr:cNvPr id="44" name="Image 109766"/>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114300" y="311064275"/>
          <a:ext cx="1590675"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438150</xdr:colOff>
      <xdr:row>184</xdr:row>
      <xdr:rowOff>104775</xdr:rowOff>
    </xdr:from>
    <xdr:to>
      <xdr:col>0</xdr:col>
      <xdr:colOff>1514475</xdr:colOff>
      <xdr:row>184</xdr:row>
      <xdr:rowOff>1781175</xdr:rowOff>
    </xdr:to>
    <xdr:pic>
      <xdr:nvPicPr>
        <xdr:cNvPr id="45" name="Image 109767"/>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438150" y="312854975"/>
          <a:ext cx="1076325"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190</xdr:row>
      <xdr:rowOff>85725</xdr:rowOff>
    </xdr:from>
    <xdr:to>
      <xdr:col>0</xdr:col>
      <xdr:colOff>1914525</xdr:colOff>
      <xdr:row>190</xdr:row>
      <xdr:rowOff>1819275</xdr:rowOff>
    </xdr:to>
    <xdr:pic>
      <xdr:nvPicPr>
        <xdr:cNvPr id="46" name="Image 109769"/>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180975" y="324265925"/>
          <a:ext cx="1733550" cy="1733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257175</xdr:colOff>
      <xdr:row>191</xdr:row>
      <xdr:rowOff>171450</xdr:rowOff>
    </xdr:from>
    <xdr:to>
      <xdr:col>0</xdr:col>
      <xdr:colOff>1876425</xdr:colOff>
      <xdr:row>191</xdr:row>
      <xdr:rowOff>1790700</xdr:rowOff>
    </xdr:to>
    <xdr:pic>
      <xdr:nvPicPr>
        <xdr:cNvPr id="47" name="Image 109770"/>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257175" y="326256650"/>
          <a:ext cx="161925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192</xdr:row>
      <xdr:rowOff>161925</xdr:rowOff>
    </xdr:from>
    <xdr:to>
      <xdr:col>0</xdr:col>
      <xdr:colOff>1847850</xdr:colOff>
      <xdr:row>192</xdr:row>
      <xdr:rowOff>1871193</xdr:rowOff>
    </xdr:to>
    <xdr:pic>
      <xdr:nvPicPr>
        <xdr:cNvPr id="48" name="Image 109771"/>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123825" y="328152125"/>
          <a:ext cx="1724025" cy="17092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285750</xdr:colOff>
      <xdr:row>193</xdr:row>
      <xdr:rowOff>190500</xdr:rowOff>
    </xdr:from>
    <xdr:to>
      <xdr:col>0</xdr:col>
      <xdr:colOff>1962150</xdr:colOff>
      <xdr:row>193</xdr:row>
      <xdr:rowOff>1861668</xdr:rowOff>
    </xdr:to>
    <xdr:pic>
      <xdr:nvPicPr>
        <xdr:cNvPr id="49" name="Image 109772"/>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285750" y="330085700"/>
          <a:ext cx="1676400" cy="16711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194</xdr:row>
      <xdr:rowOff>209550</xdr:rowOff>
    </xdr:from>
    <xdr:to>
      <xdr:col>0</xdr:col>
      <xdr:colOff>1885950</xdr:colOff>
      <xdr:row>194</xdr:row>
      <xdr:rowOff>1628775</xdr:rowOff>
    </xdr:to>
    <xdr:pic>
      <xdr:nvPicPr>
        <xdr:cNvPr id="50" name="Image 109773"/>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0" y="332009750"/>
          <a:ext cx="188595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419100</xdr:colOff>
      <xdr:row>182</xdr:row>
      <xdr:rowOff>38100</xdr:rowOff>
    </xdr:from>
    <xdr:to>
      <xdr:col>0</xdr:col>
      <xdr:colOff>1800225</xdr:colOff>
      <xdr:row>182</xdr:row>
      <xdr:rowOff>1895475</xdr:rowOff>
    </xdr:to>
    <xdr:pic>
      <xdr:nvPicPr>
        <xdr:cNvPr id="51" name="Image 109775"/>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419100" y="308978300"/>
          <a:ext cx="1381125" cy="1857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383309</xdr:colOff>
      <xdr:row>189</xdr:row>
      <xdr:rowOff>8082</xdr:rowOff>
    </xdr:from>
    <xdr:to>
      <xdr:col>0</xdr:col>
      <xdr:colOff>2116859</xdr:colOff>
      <xdr:row>189</xdr:row>
      <xdr:rowOff>1741632</xdr:rowOff>
    </xdr:to>
    <xdr:pic>
      <xdr:nvPicPr>
        <xdr:cNvPr id="52" name="Image 179"/>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383309" y="322283282"/>
          <a:ext cx="1733550" cy="1733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31</xdr:row>
      <xdr:rowOff>114300</xdr:rowOff>
    </xdr:from>
    <xdr:to>
      <xdr:col>0</xdr:col>
      <xdr:colOff>1790700</xdr:colOff>
      <xdr:row>31</xdr:row>
      <xdr:rowOff>1743075</xdr:rowOff>
    </xdr:to>
    <xdr:pic>
      <xdr:nvPicPr>
        <xdr:cNvPr id="53" name="Image 192"/>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161925" y="44259500"/>
          <a:ext cx="1628775"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628650</xdr:colOff>
      <xdr:row>149</xdr:row>
      <xdr:rowOff>266700</xdr:rowOff>
    </xdr:from>
    <xdr:to>
      <xdr:col>0</xdr:col>
      <xdr:colOff>2200275</xdr:colOff>
      <xdr:row>149</xdr:row>
      <xdr:rowOff>1828800</xdr:rowOff>
    </xdr:to>
    <xdr:pic>
      <xdr:nvPicPr>
        <xdr:cNvPr id="54" name="Image 1"/>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628650" y="246341900"/>
          <a:ext cx="1571625"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374650</xdr:colOff>
      <xdr:row>8</xdr:row>
      <xdr:rowOff>207434</xdr:rowOff>
    </xdr:from>
    <xdr:to>
      <xdr:col>0</xdr:col>
      <xdr:colOff>1771650</xdr:colOff>
      <xdr:row>8</xdr:row>
      <xdr:rowOff>1611945</xdr:rowOff>
    </xdr:to>
    <xdr:pic>
      <xdr:nvPicPr>
        <xdr:cNvPr id="55" name="Image 6"/>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374650" y="11967634"/>
          <a:ext cx="1397000" cy="1404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409575</xdr:colOff>
      <xdr:row>5</xdr:row>
      <xdr:rowOff>122833</xdr:rowOff>
    </xdr:from>
    <xdr:to>
      <xdr:col>0</xdr:col>
      <xdr:colOff>2047875</xdr:colOff>
      <xdr:row>5</xdr:row>
      <xdr:rowOff>1752600</xdr:rowOff>
    </xdr:to>
    <xdr:pic>
      <xdr:nvPicPr>
        <xdr:cNvPr id="56" name="Image 1"/>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409575" y="8073033"/>
          <a:ext cx="1638300" cy="1629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361950</xdr:colOff>
      <xdr:row>159</xdr:row>
      <xdr:rowOff>219075</xdr:rowOff>
    </xdr:from>
    <xdr:to>
      <xdr:col>0</xdr:col>
      <xdr:colOff>1704975</xdr:colOff>
      <xdr:row>159</xdr:row>
      <xdr:rowOff>1571625</xdr:rowOff>
    </xdr:to>
    <xdr:pic>
      <xdr:nvPicPr>
        <xdr:cNvPr id="57" name="Image 235"/>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361950" y="265344275"/>
          <a:ext cx="134302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179</xdr:row>
      <xdr:rowOff>104775</xdr:rowOff>
    </xdr:from>
    <xdr:to>
      <xdr:col>0</xdr:col>
      <xdr:colOff>1781175</xdr:colOff>
      <xdr:row>179</xdr:row>
      <xdr:rowOff>1819275</xdr:rowOff>
    </xdr:to>
    <xdr:pic>
      <xdr:nvPicPr>
        <xdr:cNvPr id="58" name="Image 237"/>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66675" y="303329975"/>
          <a:ext cx="171450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219075</xdr:colOff>
      <xdr:row>156</xdr:row>
      <xdr:rowOff>209550</xdr:rowOff>
    </xdr:from>
    <xdr:to>
      <xdr:col>0</xdr:col>
      <xdr:colOff>1800225</xdr:colOff>
      <xdr:row>156</xdr:row>
      <xdr:rowOff>1790700</xdr:rowOff>
    </xdr:to>
    <xdr:pic>
      <xdr:nvPicPr>
        <xdr:cNvPr id="59" name="Image 3"/>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219075" y="259619750"/>
          <a:ext cx="158115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336800</xdr:colOff>
      <xdr:row>34</xdr:row>
      <xdr:rowOff>151223</xdr:rowOff>
    </xdr:from>
    <xdr:to>
      <xdr:col>0</xdr:col>
      <xdr:colOff>1956050</xdr:colOff>
      <xdr:row>34</xdr:row>
      <xdr:rowOff>1770473</xdr:rowOff>
    </xdr:to>
    <xdr:pic>
      <xdr:nvPicPr>
        <xdr:cNvPr id="60" name="Image 7"/>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336800" y="46201423"/>
          <a:ext cx="161925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314325</xdr:colOff>
      <xdr:row>43</xdr:row>
      <xdr:rowOff>180975</xdr:rowOff>
    </xdr:from>
    <xdr:to>
      <xdr:col>0</xdr:col>
      <xdr:colOff>1924050</xdr:colOff>
      <xdr:row>43</xdr:row>
      <xdr:rowOff>1790700</xdr:rowOff>
    </xdr:to>
    <xdr:pic>
      <xdr:nvPicPr>
        <xdr:cNvPr id="61" name="Image 14"/>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314325" y="59566175"/>
          <a:ext cx="1609725"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209550</xdr:colOff>
      <xdr:row>44</xdr:row>
      <xdr:rowOff>38100</xdr:rowOff>
    </xdr:from>
    <xdr:to>
      <xdr:col>0</xdr:col>
      <xdr:colOff>1971675</xdr:colOff>
      <xdr:row>44</xdr:row>
      <xdr:rowOff>1790700</xdr:rowOff>
    </xdr:to>
    <xdr:pic>
      <xdr:nvPicPr>
        <xdr:cNvPr id="62" name="Image 16"/>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209550" y="61328300"/>
          <a:ext cx="1762125"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45</xdr:row>
      <xdr:rowOff>76200</xdr:rowOff>
    </xdr:from>
    <xdr:to>
      <xdr:col>0</xdr:col>
      <xdr:colOff>1828800</xdr:colOff>
      <xdr:row>45</xdr:row>
      <xdr:rowOff>1724025</xdr:rowOff>
    </xdr:to>
    <xdr:pic>
      <xdr:nvPicPr>
        <xdr:cNvPr id="63" name="Image 17"/>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180975" y="63271400"/>
          <a:ext cx="1647825"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285750</xdr:colOff>
      <xdr:row>3</xdr:row>
      <xdr:rowOff>123825</xdr:rowOff>
    </xdr:from>
    <xdr:to>
      <xdr:col>0</xdr:col>
      <xdr:colOff>1943100</xdr:colOff>
      <xdr:row>3</xdr:row>
      <xdr:rowOff>1781175</xdr:rowOff>
    </xdr:to>
    <xdr:pic>
      <xdr:nvPicPr>
        <xdr:cNvPr id="64" name="Image 26"/>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285750" y="4264025"/>
          <a:ext cx="165735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163</xdr:row>
      <xdr:rowOff>57150</xdr:rowOff>
    </xdr:from>
    <xdr:to>
      <xdr:col>0</xdr:col>
      <xdr:colOff>1819275</xdr:colOff>
      <xdr:row>163</xdr:row>
      <xdr:rowOff>1866900</xdr:rowOff>
    </xdr:to>
    <xdr:pic>
      <xdr:nvPicPr>
        <xdr:cNvPr id="65" name="Image 276"/>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0" y="272802350"/>
          <a:ext cx="1819275" cy="180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457842</xdr:colOff>
      <xdr:row>165</xdr:row>
      <xdr:rowOff>48802</xdr:rowOff>
    </xdr:from>
    <xdr:to>
      <xdr:col>0</xdr:col>
      <xdr:colOff>2229492</xdr:colOff>
      <xdr:row>165</xdr:row>
      <xdr:rowOff>1820452</xdr:rowOff>
    </xdr:to>
    <xdr:pic>
      <xdr:nvPicPr>
        <xdr:cNvPr id="66" name="Image 278"/>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457842" y="276604002"/>
          <a:ext cx="1771650"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28</xdr:row>
      <xdr:rowOff>9525</xdr:rowOff>
    </xdr:from>
    <xdr:to>
      <xdr:col>0</xdr:col>
      <xdr:colOff>1971675</xdr:colOff>
      <xdr:row>28</xdr:row>
      <xdr:rowOff>1800225</xdr:rowOff>
    </xdr:to>
    <xdr:pic>
      <xdr:nvPicPr>
        <xdr:cNvPr id="67" name="Image 35"/>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180975" y="38439725"/>
          <a:ext cx="17907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29</xdr:row>
      <xdr:rowOff>85725</xdr:rowOff>
    </xdr:from>
    <xdr:to>
      <xdr:col>0</xdr:col>
      <xdr:colOff>1895475</xdr:colOff>
      <xdr:row>29</xdr:row>
      <xdr:rowOff>1876425</xdr:rowOff>
    </xdr:to>
    <xdr:pic>
      <xdr:nvPicPr>
        <xdr:cNvPr id="68" name="Image 280"/>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104775" y="40420925"/>
          <a:ext cx="17907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285750</xdr:colOff>
      <xdr:row>151</xdr:row>
      <xdr:rowOff>247650</xdr:rowOff>
    </xdr:from>
    <xdr:to>
      <xdr:col>0</xdr:col>
      <xdr:colOff>1790700</xdr:colOff>
      <xdr:row>151</xdr:row>
      <xdr:rowOff>1743075</xdr:rowOff>
    </xdr:to>
    <xdr:pic>
      <xdr:nvPicPr>
        <xdr:cNvPr id="69" name="Image 1"/>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285750" y="250132850"/>
          <a:ext cx="150495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152</xdr:row>
      <xdr:rowOff>85725</xdr:rowOff>
    </xdr:from>
    <xdr:to>
      <xdr:col>0</xdr:col>
      <xdr:colOff>1733550</xdr:colOff>
      <xdr:row>152</xdr:row>
      <xdr:rowOff>1590675</xdr:rowOff>
    </xdr:to>
    <xdr:pic>
      <xdr:nvPicPr>
        <xdr:cNvPr id="70" name="Image 266"/>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228600" y="251875925"/>
          <a:ext cx="1504950"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276225</xdr:colOff>
      <xdr:row>220</xdr:row>
      <xdr:rowOff>400050</xdr:rowOff>
    </xdr:from>
    <xdr:to>
      <xdr:col>0</xdr:col>
      <xdr:colOff>1962150</xdr:colOff>
      <xdr:row>220</xdr:row>
      <xdr:rowOff>1514475</xdr:rowOff>
    </xdr:to>
    <xdr:pic>
      <xdr:nvPicPr>
        <xdr:cNvPr id="71" name="Image 3"/>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276225" y="377920250"/>
          <a:ext cx="16859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447675</xdr:colOff>
      <xdr:row>221</xdr:row>
      <xdr:rowOff>66675</xdr:rowOff>
    </xdr:from>
    <xdr:to>
      <xdr:col>0</xdr:col>
      <xdr:colOff>1628775</xdr:colOff>
      <xdr:row>221</xdr:row>
      <xdr:rowOff>1247775</xdr:rowOff>
    </xdr:to>
    <xdr:pic>
      <xdr:nvPicPr>
        <xdr:cNvPr id="72" name="Image 6"/>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447675" y="379491875"/>
          <a:ext cx="11811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51</xdr:row>
      <xdr:rowOff>304800</xdr:rowOff>
    </xdr:from>
    <xdr:to>
      <xdr:col>0</xdr:col>
      <xdr:colOff>1885950</xdr:colOff>
      <xdr:row>51</xdr:row>
      <xdr:rowOff>1428750</xdr:rowOff>
    </xdr:to>
    <xdr:pic>
      <xdr:nvPicPr>
        <xdr:cNvPr id="73" name="Image 65"/>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200025" y="74930000"/>
          <a:ext cx="168592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55</xdr:row>
      <xdr:rowOff>314325</xdr:rowOff>
    </xdr:from>
    <xdr:to>
      <xdr:col>0</xdr:col>
      <xdr:colOff>1847850</xdr:colOff>
      <xdr:row>55</xdr:row>
      <xdr:rowOff>1533525</xdr:rowOff>
    </xdr:to>
    <xdr:pic>
      <xdr:nvPicPr>
        <xdr:cNvPr id="74" name="Image 14"/>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0" y="82559525"/>
          <a:ext cx="184785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54</xdr:row>
      <xdr:rowOff>285750</xdr:rowOff>
    </xdr:from>
    <xdr:to>
      <xdr:col>0</xdr:col>
      <xdr:colOff>1847850</xdr:colOff>
      <xdr:row>54</xdr:row>
      <xdr:rowOff>1514475</xdr:rowOff>
    </xdr:to>
    <xdr:pic>
      <xdr:nvPicPr>
        <xdr:cNvPr id="75" name="Image 72"/>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0" y="80625950"/>
          <a:ext cx="184785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285750</xdr:colOff>
      <xdr:row>52</xdr:row>
      <xdr:rowOff>352425</xdr:rowOff>
    </xdr:from>
    <xdr:to>
      <xdr:col>0</xdr:col>
      <xdr:colOff>1971675</xdr:colOff>
      <xdr:row>52</xdr:row>
      <xdr:rowOff>1476375</xdr:rowOff>
    </xdr:to>
    <xdr:pic>
      <xdr:nvPicPr>
        <xdr:cNvPr id="76" name="Image 65"/>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285750" y="76882625"/>
          <a:ext cx="168592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56</xdr:row>
      <xdr:rowOff>266700</xdr:rowOff>
    </xdr:from>
    <xdr:to>
      <xdr:col>0</xdr:col>
      <xdr:colOff>1924050</xdr:colOff>
      <xdr:row>56</xdr:row>
      <xdr:rowOff>1485900</xdr:rowOff>
    </xdr:to>
    <xdr:pic>
      <xdr:nvPicPr>
        <xdr:cNvPr id="77" name="Image 14"/>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76200" y="84416900"/>
          <a:ext cx="184785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317211</xdr:colOff>
      <xdr:row>229</xdr:row>
      <xdr:rowOff>462588</xdr:rowOff>
    </xdr:from>
    <xdr:to>
      <xdr:col>0</xdr:col>
      <xdr:colOff>2207394</xdr:colOff>
      <xdr:row>229</xdr:row>
      <xdr:rowOff>1672263</xdr:rowOff>
    </xdr:to>
    <xdr:pic>
      <xdr:nvPicPr>
        <xdr:cNvPr id="78" name="Image 25"/>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317211" y="395127788"/>
          <a:ext cx="1890183"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293777</xdr:colOff>
      <xdr:row>223</xdr:row>
      <xdr:rowOff>254000</xdr:rowOff>
    </xdr:from>
    <xdr:to>
      <xdr:col>0</xdr:col>
      <xdr:colOff>2230336</xdr:colOff>
      <xdr:row>223</xdr:row>
      <xdr:rowOff>1539875</xdr:rowOff>
    </xdr:to>
    <xdr:pic>
      <xdr:nvPicPr>
        <xdr:cNvPr id="79" name="Image 78"/>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293777" y="383489200"/>
          <a:ext cx="1936559" cy="1285875"/>
        </a:xfrm>
        <a:prstGeom prst="rect">
          <a:avLst/>
        </a:prstGeom>
      </xdr:spPr>
    </xdr:pic>
    <xdr:clientData/>
  </xdr:twoCellAnchor>
  <xdr:twoCellAnchor editAs="oneCell">
    <xdr:from>
      <xdr:col>0</xdr:col>
      <xdr:colOff>190500</xdr:colOff>
      <xdr:row>224</xdr:row>
      <xdr:rowOff>79375</xdr:rowOff>
    </xdr:from>
    <xdr:to>
      <xdr:col>0</xdr:col>
      <xdr:colOff>1816100</xdr:colOff>
      <xdr:row>224</xdr:row>
      <xdr:rowOff>1704975</xdr:rowOff>
    </xdr:to>
    <xdr:pic>
      <xdr:nvPicPr>
        <xdr:cNvPr id="80" name="Image 79"/>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190500" y="385219575"/>
          <a:ext cx="1625600" cy="1625600"/>
        </a:xfrm>
        <a:prstGeom prst="rect">
          <a:avLst/>
        </a:prstGeom>
      </xdr:spPr>
    </xdr:pic>
    <xdr:clientData/>
  </xdr:twoCellAnchor>
  <xdr:twoCellAnchor editAs="oneCell">
    <xdr:from>
      <xdr:col>0</xdr:col>
      <xdr:colOff>0</xdr:colOff>
      <xdr:row>230</xdr:row>
      <xdr:rowOff>96149</xdr:rowOff>
    </xdr:from>
    <xdr:to>
      <xdr:col>0</xdr:col>
      <xdr:colOff>2212731</xdr:colOff>
      <xdr:row>230</xdr:row>
      <xdr:rowOff>1569828</xdr:rowOff>
    </xdr:to>
    <xdr:pic>
      <xdr:nvPicPr>
        <xdr:cNvPr id="81" name="Image 80"/>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0" y="396666349"/>
          <a:ext cx="2212731" cy="1473679"/>
        </a:xfrm>
        <a:prstGeom prst="rect">
          <a:avLst/>
        </a:prstGeom>
      </xdr:spPr>
    </xdr:pic>
    <xdr:clientData/>
  </xdr:twoCellAnchor>
  <xdr:twoCellAnchor editAs="oneCell">
    <xdr:from>
      <xdr:col>0</xdr:col>
      <xdr:colOff>0</xdr:colOff>
      <xdr:row>231</xdr:row>
      <xdr:rowOff>102738</xdr:rowOff>
    </xdr:from>
    <xdr:to>
      <xdr:col>0</xdr:col>
      <xdr:colOff>2120660</xdr:colOff>
      <xdr:row>231</xdr:row>
      <xdr:rowOff>1515097</xdr:rowOff>
    </xdr:to>
    <xdr:pic>
      <xdr:nvPicPr>
        <xdr:cNvPr id="82" name="Image 81"/>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0" y="398577938"/>
          <a:ext cx="2120660" cy="1412359"/>
        </a:xfrm>
        <a:prstGeom prst="rect">
          <a:avLst/>
        </a:prstGeom>
      </xdr:spPr>
    </xdr:pic>
    <xdr:clientData/>
  </xdr:twoCellAnchor>
  <xdr:twoCellAnchor editAs="oneCell">
    <xdr:from>
      <xdr:col>0</xdr:col>
      <xdr:colOff>0</xdr:colOff>
      <xdr:row>232</xdr:row>
      <xdr:rowOff>123106</xdr:rowOff>
    </xdr:from>
    <xdr:to>
      <xdr:col>0</xdr:col>
      <xdr:colOff>1889125</xdr:colOff>
      <xdr:row>232</xdr:row>
      <xdr:rowOff>1668671</xdr:rowOff>
    </xdr:to>
    <xdr:pic>
      <xdr:nvPicPr>
        <xdr:cNvPr id="83" name="Image 82"/>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0" y="400503306"/>
          <a:ext cx="1889125" cy="1545565"/>
        </a:xfrm>
        <a:prstGeom prst="rect">
          <a:avLst/>
        </a:prstGeom>
      </xdr:spPr>
    </xdr:pic>
    <xdr:clientData/>
  </xdr:twoCellAnchor>
  <xdr:twoCellAnchor editAs="oneCell">
    <xdr:from>
      <xdr:col>0</xdr:col>
      <xdr:colOff>151848</xdr:colOff>
      <xdr:row>177</xdr:row>
      <xdr:rowOff>55218</xdr:rowOff>
    </xdr:from>
    <xdr:to>
      <xdr:col>0</xdr:col>
      <xdr:colOff>2383182</xdr:colOff>
      <xdr:row>177</xdr:row>
      <xdr:rowOff>1542774</xdr:rowOff>
    </xdr:to>
    <xdr:pic>
      <xdr:nvPicPr>
        <xdr:cNvPr id="84" name="Image 83"/>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151848" y="299470418"/>
          <a:ext cx="2231334" cy="1487556"/>
        </a:xfrm>
        <a:prstGeom prst="rect">
          <a:avLst/>
        </a:prstGeom>
      </xdr:spPr>
    </xdr:pic>
    <xdr:clientData/>
  </xdr:twoCellAnchor>
  <xdr:twoCellAnchor editAs="oneCell">
    <xdr:from>
      <xdr:col>0</xdr:col>
      <xdr:colOff>365125</xdr:colOff>
      <xdr:row>92</xdr:row>
      <xdr:rowOff>252449</xdr:rowOff>
    </xdr:from>
    <xdr:to>
      <xdr:col>0</xdr:col>
      <xdr:colOff>2329601</xdr:colOff>
      <xdr:row>92</xdr:row>
      <xdr:rowOff>1562100</xdr:rowOff>
    </xdr:to>
    <xdr:pic>
      <xdr:nvPicPr>
        <xdr:cNvPr id="85" name="Image 84"/>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365125" y="137742649"/>
          <a:ext cx="1964476" cy="1309651"/>
        </a:xfrm>
        <a:prstGeom prst="rect">
          <a:avLst/>
        </a:prstGeom>
      </xdr:spPr>
    </xdr:pic>
    <xdr:clientData/>
  </xdr:twoCellAnchor>
  <xdr:twoCellAnchor editAs="oneCell">
    <xdr:from>
      <xdr:col>0</xdr:col>
      <xdr:colOff>294480</xdr:colOff>
      <xdr:row>81</xdr:row>
      <xdr:rowOff>265567</xdr:rowOff>
    </xdr:from>
    <xdr:to>
      <xdr:col>0</xdr:col>
      <xdr:colOff>2432561</xdr:colOff>
      <xdr:row>81</xdr:row>
      <xdr:rowOff>1690954</xdr:rowOff>
    </xdr:to>
    <xdr:pic>
      <xdr:nvPicPr>
        <xdr:cNvPr id="86" name="Image 85"/>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294480" y="116800767"/>
          <a:ext cx="2138081" cy="1425387"/>
        </a:xfrm>
        <a:prstGeom prst="rect">
          <a:avLst/>
        </a:prstGeom>
      </xdr:spPr>
    </xdr:pic>
    <xdr:clientData/>
  </xdr:twoCellAnchor>
  <xdr:twoCellAnchor editAs="oneCell">
    <xdr:from>
      <xdr:col>0</xdr:col>
      <xdr:colOff>1238250</xdr:colOff>
      <xdr:row>102</xdr:row>
      <xdr:rowOff>614400</xdr:rowOff>
    </xdr:from>
    <xdr:to>
      <xdr:col>0</xdr:col>
      <xdr:colOff>1966913</xdr:colOff>
      <xdr:row>102</xdr:row>
      <xdr:rowOff>1100175</xdr:rowOff>
    </xdr:to>
    <xdr:pic>
      <xdr:nvPicPr>
        <xdr:cNvPr id="87" name="Image 86"/>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1238250" y="157154600"/>
          <a:ext cx="728663" cy="485775"/>
        </a:xfrm>
        <a:prstGeom prst="rect">
          <a:avLst/>
        </a:prstGeom>
      </xdr:spPr>
    </xdr:pic>
    <xdr:clientData/>
  </xdr:twoCellAnchor>
  <xdr:twoCellAnchor editAs="oneCell">
    <xdr:from>
      <xdr:col>0</xdr:col>
      <xdr:colOff>304800</xdr:colOff>
      <xdr:row>102</xdr:row>
      <xdr:rowOff>204825</xdr:rowOff>
    </xdr:from>
    <xdr:to>
      <xdr:col>0</xdr:col>
      <xdr:colOff>1052497</xdr:colOff>
      <xdr:row>102</xdr:row>
      <xdr:rowOff>1326373</xdr:rowOff>
    </xdr:to>
    <xdr:pic>
      <xdr:nvPicPr>
        <xdr:cNvPr id="88" name="Image 87"/>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flipH="1">
          <a:off x="304800" y="156745025"/>
          <a:ext cx="747697" cy="1121548"/>
        </a:xfrm>
        <a:prstGeom prst="rect">
          <a:avLst/>
        </a:prstGeom>
      </xdr:spPr>
    </xdr:pic>
    <xdr:clientData/>
  </xdr:twoCellAnchor>
  <xdr:twoCellAnchor editAs="oneCell">
    <xdr:from>
      <xdr:col>0</xdr:col>
      <xdr:colOff>881025</xdr:colOff>
      <xdr:row>102</xdr:row>
      <xdr:rowOff>481050</xdr:rowOff>
    </xdr:from>
    <xdr:to>
      <xdr:col>0</xdr:col>
      <xdr:colOff>1438098</xdr:colOff>
      <xdr:row>102</xdr:row>
      <xdr:rowOff>1304924</xdr:rowOff>
    </xdr:to>
    <xdr:pic>
      <xdr:nvPicPr>
        <xdr:cNvPr id="89" name="Image 88"/>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881025" y="157021250"/>
          <a:ext cx="557073" cy="823874"/>
        </a:xfrm>
        <a:prstGeom prst="rect">
          <a:avLst/>
        </a:prstGeom>
      </xdr:spPr>
    </xdr:pic>
    <xdr:clientData/>
  </xdr:twoCellAnchor>
  <xdr:oneCellAnchor>
    <xdr:from>
      <xdr:col>0</xdr:col>
      <xdr:colOff>180439</xdr:colOff>
      <xdr:row>74</xdr:row>
      <xdr:rowOff>269359</xdr:rowOff>
    </xdr:from>
    <xdr:ext cx="2132393" cy="1421596"/>
    <xdr:pic>
      <xdr:nvPicPr>
        <xdr:cNvPr id="90" name="Image 89"/>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180439" y="103469559"/>
          <a:ext cx="2132393" cy="1421596"/>
        </a:xfrm>
        <a:prstGeom prst="rect">
          <a:avLst/>
        </a:prstGeom>
      </xdr:spPr>
    </xdr:pic>
    <xdr:clientData/>
  </xdr:oneCellAnchor>
  <xdr:oneCellAnchor>
    <xdr:from>
      <xdr:col>0</xdr:col>
      <xdr:colOff>257175</xdr:colOff>
      <xdr:row>142</xdr:row>
      <xdr:rowOff>304800</xdr:rowOff>
    </xdr:from>
    <xdr:ext cx="2114550" cy="1409700"/>
    <xdr:pic>
      <xdr:nvPicPr>
        <xdr:cNvPr id="91" name="Image 90"/>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257175" y="233045000"/>
          <a:ext cx="2114550" cy="1409700"/>
        </a:xfrm>
        <a:prstGeom prst="rect">
          <a:avLst/>
        </a:prstGeom>
      </xdr:spPr>
    </xdr:pic>
    <xdr:clientData/>
  </xdr:oneCellAnchor>
  <xdr:oneCellAnchor>
    <xdr:from>
      <xdr:col>0</xdr:col>
      <xdr:colOff>647700</xdr:colOff>
      <xdr:row>121</xdr:row>
      <xdr:rowOff>414374</xdr:rowOff>
    </xdr:from>
    <xdr:ext cx="1257301" cy="838201"/>
    <xdr:pic>
      <xdr:nvPicPr>
        <xdr:cNvPr id="92" name="Image 91"/>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647700" y="193149574"/>
          <a:ext cx="1257301" cy="838201"/>
        </a:xfrm>
        <a:prstGeom prst="rect">
          <a:avLst/>
        </a:prstGeom>
      </xdr:spPr>
    </xdr:pic>
    <xdr:clientData/>
  </xdr:oneCellAnchor>
  <xdr:oneCellAnchor>
    <xdr:from>
      <xdr:col>0</xdr:col>
      <xdr:colOff>635775</xdr:colOff>
      <xdr:row>117</xdr:row>
      <xdr:rowOff>316725</xdr:rowOff>
    </xdr:from>
    <xdr:ext cx="1796625" cy="1197750"/>
    <xdr:pic>
      <xdr:nvPicPr>
        <xdr:cNvPr id="93" name="Image 92"/>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635775" y="185431925"/>
          <a:ext cx="1796625" cy="1197750"/>
        </a:xfrm>
        <a:prstGeom prst="rect">
          <a:avLst/>
        </a:prstGeom>
      </xdr:spPr>
    </xdr:pic>
    <xdr:clientData/>
  </xdr:oneCellAnchor>
  <xdr:oneCellAnchor>
    <xdr:from>
      <xdr:col>0</xdr:col>
      <xdr:colOff>409574</xdr:colOff>
      <xdr:row>113</xdr:row>
      <xdr:rowOff>219075</xdr:rowOff>
    </xdr:from>
    <xdr:ext cx="1914525" cy="1276350"/>
    <xdr:pic>
      <xdr:nvPicPr>
        <xdr:cNvPr id="94" name="Image 93"/>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409574" y="177714275"/>
          <a:ext cx="1914525" cy="1276350"/>
        </a:xfrm>
        <a:prstGeom prst="rect">
          <a:avLst/>
        </a:prstGeom>
      </xdr:spPr>
    </xdr:pic>
    <xdr:clientData/>
  </xdr:oneCellAnchor>
  <xdr:oneCellAnchor>
    <xdr:from>
      <xdr:col>0</xdr:col>
      <xdr:colOff>647700</xdr:colOff>
      <xdr:row>132</xdr:row>
      <xdr:rowOff>338175</xdr:rowOff>
    </xdr:from>
    <xdr:ext cx="1200149" cy="800099"/>
    <xdr:pic>
      <xdr:nvPicPr>
        <xdr:cNvPr id="95" name="Image 94"/>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647700" y="214028375"/>
          <a:ext cx="1200149" cy="800099"/>
        </a:xfrm>
        <a:prstGeom prst="rect">
          <a:avLst/>
        </a:prstGeom>
      </xdr:spPr>
    </xdr:pic>
    <xdr:clientData/>
  </xdr:oneCellAnchor>
  <xdr:oneCellAnchor>
    <xdr:from>
      <xdr:col>0</xdr:col>
      <xdr:colOff>2085973</xdr:colOff>
      <xdr:row>132</xdr:row>
      <xdr:rowOff>481046</xdr:rowOff>
    </xdr:from>
    <xdr:ext cx="438151" cy="657229"/>
    <xdr:pic>
      <xdr:nvPicPr>
        <xdr:cNvPr id="96" name="Image 95"/>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val="0"/>
            </a:ext>
          </a:extLst>
        </a:blip>
        <a:stretch>
          <a:fillRect/>
        </a:stretch>
      </xdr:blipFill>
      <xdr:spPr>
        <a:xfrm flipH="1">
          <a:off x="2085973" y="214171246"/>
          <a:ext cx="438151" cy="657229"/>
        </a:xfrm>
        <a:prstGeom prst="rect">
          <a:avLst/>
        </a:prstGeom>
      </xdr:spPr>
    </xdr:pic>
    <xdr:clientData/>
  </xdr:oneCellAnchor>
  <xdr:oneCellAnchor>
    <xdr:from>
      <xdr:col>0</xdr:col>
      <xdr:colOff>1528725</xdr:colOff>
      <xdr:row>132</xdr:row>
      <xdr:rowOff>404850</xdr:rowOff>
    </xdr:from>
    <xdr:ext cx="557073" cy="823874"/>
    <xdr:pic>
      <xdr:nvPicPr>
        <xdr:cNvPr id="97" name="Image 96"/>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1528725" y="214095050"/>
          <a:ext cx="557073" cy="823874"/>
        </a:xfrm>
        <a:prstGeom prst="rect">
          <a:avLst/>
        </a:prstGeom>
      </xdr:spPr>
    </xdr:pic>
    <xdr:clientData/>
  </xdr:oneCellAnchor>
  <xdr:oneCellAnchor>
    <xdr:from>
      <xdr:col>0</xdr:col>
      <xdr:colOff>581025</xdr:colOff>
      <xdr:row>75</xdr:row>
      <xdr:rowOff>628650</xdr:rowOff>
    </xdr:from>
    <xdr:ext cx="1200149" cy="800099"/>
    <xdr:pic>
      <xdr:nvPicPr>
        <xdr:cNvPr id="98" name="Image 97"/>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581025" y="105733850"/>
          <a:ext cx="1200149" cy="800099"/>
        </a:xfrm>
        <a:prstGeom prst="rect">
          <a:avLst/>
        </a:prstGeom>
      </xdr:spPr>
    </xdr:pic>
    <xdr:clientData/>
  </xdr:oneCellAnchor>
  <xdr:oneCellAnchor>
    <xdr:from>
      <xdr:col>0</xdr:col>
      <xdr:colOff>638174</xdr:colOff>
      <xdr:row>75</xdr:row>
      <xdr:rowOff>762000</xdr:rowOff>
    </xdr:from>
    <xdr:ext cx="352425" cy="528639"/>
    <xdr:pic>
      <xdr:nvPicPr>
        <xdr:cNvPr id="99" name="Image 98"/>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flipH="1">
          <a:off x="638174" y="105867200"/>
          <a:ext cx="352425" cy="528639"/>
        </a:xfrm>
        <a:prstGeom prst="rect">
          <a:avLst/>
        </a:prstGeom>
      </xdr:spPr>
    </xdr:pic>
    <xdr:clientData/>
  </xdr:oneCellAnchor>
  <xdr:oneCellAnchor>
    <xdr:from>
      <xdr:col>0</xdr:col>
      <xdr:colOff>102956</xdr:colOff>
      <xdr:row>78</xdr:row>
      <xdr:rowOff>214472</xdr:rowOff>
    </xdr:from>
    <xdr:ext cx="2198671" cy="1465781"/>
    <xdr:pic>
      <xdr:nvPicPr>
        <xdr:cNvPr id="100" name="Image 99"/>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102956" y="111034672"/>
          <a:ext cx="2198671" cy="1465781"/>
        </a:xfrm>
        <a:prstGeom prst="rect">
          <a:avLst/>
        </a:prstGeom>
      </xdr:spPr>
    </xdr:pic>
    <xdr:clientData/>
  </xdr:oneCellAnchor>
  <xdr:oneCellAnchor>
    <xdr:from>
      <xdr:col>0</xdr:col>
      <xdr:colOff>326588</xdr:colOff>
      <xdr:row>77</xdr:row>
      <xdr:rowOff>338145</xdr:rowOff>
    </xdr:from>
    <xdr:ext cx="2029215" cy="1352810"/>
    <xdr:pic>
      <xdr:nvPicPr>
        <xdr:cNvPr id="101" name="Image 100"/>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326588" y="109253345"/>
          <a:ext cx="2029215" cy="1352810"/>
        </a:xfrm>
        <a:prstGeom prst="rect">
          <a:avLst/>
        </a:prstGeom>
      </xdr:spPr>
    </xdr:pic>
    <xdr:clientData/>
  </xdr:oneCellAnchor>
  <xdr:oneCellAnchor>
    <xdr:from>
      <xdr:col>0</xdr:col>
      <xdr:colOff>189965</xdr:colOff>
      <xdr:row>76</xdr:row>
      <xdr:rowOff>222836</xdr:rowOff>
    </xdr:from>
    <xdr:ext cx="2105858" cy="1403905"/>
    <xdr:pic>
      <xdr:nvPicPr>
        <xdr:cNvPr id="102" name="Image 101"/>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189965" y="107233036"/>
          <a:ext cx="2105858" cy="1403905"/>
        </a:xfrm>
        <a:prstGeom prst="rect">
          <a:avLst/>
        </a:prstGeom>
      </xdr:spPr>
    </xdr:pic>
    <xdr:clientData/>
  </xdr:oneCellAnchor>
  <xdr:oneCellAnchor>
    <xdr:from>
      <xdr:col>0</xdr:col>
      <xdr:colOff>1433475</xdr:colOff>
      <xdr:row>75</xdr:row>
      <xdr:rowOff>571500</xdr:rowOff>
    </xdr:from>
    <xdr:ext cx="557073" cy="823874"/>
    <xdr:pic>
      <xdr:nvPicPr>
        <xdr:cNvPr id="103" name="Image 102"/>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1433475" y="105676700"/>
          <a:ext cx="557073" cy="823874"/>
        </a:xfrm>
        <a:prstGeom prst="rect">
          <a:avLst/>
        </a:prstGeom>
      </xdr:spPr>
    </xdr:pic>
    <xdr:clientData/>
  </xdr:oneCellAnchor>
  <xdr:oneCellAnchor>
    <xdr:from>
      <xdr:col>0</xdr:col>
      <xdr:colOff>666750</xdr:colOff>
      <xdr:row>79</xdr:row>
      <xdr:rowOff>514350</xdr:rowOff>
    </xdr:from>
    <xdr:ext cx="1200149" cy="800099"/>
    <xdr:pic>
      <xdr:nvPicPr>
        <xdr:cNvPr id="104" name="Image 103"/>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666750" y="113239550"/>
          <a:ext cx="1200149" cy="800099"/>
        </a:xfrm>
        <a:prstGeom prst="rect">
          <a:avLst/>
        </a:prstGeom>
      </xdr:spPr>
    </xdr:pic>
    <xdr:clientData/>
  </xdr:oneCellAnchor>
  <xdr:oneCellAnchor>
    <xdr:from>
      <xdr:col>0</xdr:col>
      <xdr:colOff>219073</xdr:colOff>
      <xdr:row>79</xdr:row>
      <xdr:rowOff>609600</xdr:rowOff>
    </xdr:from>
    <xdr:ext cx="482599" cy="723900"/>
    <xdr:pic>
      <xdr:nvPicPr>
        <xdr:cNvPr id="105" name="Image 104"/>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a:xfrm flipH="1">
          <a:off x="219073" y="113334800"/>
          <a:ext cx="482599" cy="723900"/>
        </a:xfrm>
        <a:prstGeom prst="rect">
          <a:avLst/>
        </a:prstGeom>
      </xdr:spPr>
    </xdr:pic>
    <xdr:clientData/>
  </xdr:oneCellAnchor>
  <xdr:oneCellAnchor>
    <xdr:from>
      <xdr:col>0</xdr:col>
      <xdr:colOff>1623975</xdr:colOff>
      <xdr:row>79</xdr:row>
      <xdr:rowOff>466725</xdr:rowOff>
    </xdr:from>
    <xdr:ext cx="557073" cy="823874"/>
    <xdr:pic>
      <xdr:nvPicPr>
        <xdr:cNvPr id="106" name="Image 105"/>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1623975" y="113191925"/>
          <a:ext cx="557073" cy="823874"/>
        </a:xfrm>
        <a:prstGeom prst="rect">
          <a:avLst/>
        </a:prstGeom>
      </xdr:spPr>
    </xdr:pic>
    <xdr:clientData/>
  </xdr:oneCellAnchor>
  <xdr:twoCellAnchor editAs="oneCell">
    <xdr:from>
      <xdr:col>0</xdr:col>
      <xdr:colOff>607201</xdr:colOff>
      <xdr:row>57</xdr:row>
      <xdr:rowOff>32099</xdr:rowOff>
    </xdr:from>
    <xdr:to>
      <xdr:col>0</xdr:col>
      <xdr:colOff>1741502</xdr:colOff>
      <xdr:row>57</xdr:row>
      <xdr:rowOff>1733551</xdr:rowOff>
    </xdr:to>
    <xdr:pic>
      <xdr:nvPicPr>
        <xdr:cNvPr id="107" name="Image 106"/>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607201" y="86087299"/>
          <a:ext cx="1134301" cy="1701452"/>
        </a:xfrm>
        <a:prstGeom prst="rect">
          <a:avLst/>
        </a:prstGeom>
      </xdr:spPr>
    </xdr:pic>
    <xdr:clientData/>
  </xdr:twoCellAnchor>
  <xdr:twoCellAnchor editAs="oneCell">
    <xdr:from>
      <xdr:col>0</xdr:col>
      <xdr:colOff>523875</xdr:colOff>
      <xdr:row>58</xdr:row>
      <xdr:rowOff>85725</xdr:rowOff>
    </xdr:from>
    <xdr:to>
      <xdr:col>0</xdr:col>
      <xdr:colOff>1571625</xdr:colOff>
      <xdr:row>58</xdr:row>
      <xdr:rowOff>1657351</xdr:rowOff>
    </xdr:to>
    <xdr:pic>
      <xdr:nvPicPr>
        <xdr:cNvPr id="108" name="Image 107"/>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523875" y="88045925"/>
          <a:ext cx="1047750" cy="1571626"/>
        </a:xfrm>
        <a:prstGeom prst="rect">
          <a:avLst/>
        </a:prstGeom>
      </xdr:spPr>
    </xdr:pic>
    <xdr:clientData/>
  </xdr:twoCellAnchor>
  <xdr:twoCellAnchor editAs="oneCell">
    <xdr:from>
      <xdr:col>0</xdr:col>
      <xdr:colOff>485775</xdr:colOff>
      <xdr:row>59</xdr:row>
      <xdr:rowOff>47625</xdr:rowOff>
    </xdr:from>
    <xdr:to>
      <xdr:col>0</xdr:col>
      <xdr:colOff>1620076</xdr:colOff>
      <xdr:row>59</xdr:row>
      <xdr:rowOff>1749077</xdr:rowOff>
    </xdr:to>
    <xdr:pic>
      <xdr:nvPicPr>
        <xdr:cNvPr id="109" name="Image 108"/>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485775" y="89912825"/>
          <a:ext cx="1134301" cy="1701452"/>
        </a:xfrm>
        <a:prstGeom prst="rect">
          <a:avLst/>
        </a:prstGeom>
      </xdr:spPr>
    </xdr:pic>
    <xdr:clientData/>
  </xdr:twoCellAnchor>
  <xdr:twoCellAnchor editAs="oneCell">
    <xdr:from>
      <xdr:col>0</xdr:col>
      <xdr:colOff>791968</xdr:colOff>
      <xdr:row>80</xdr:row>
      <xdr:rowOff>153827</xdr:rowOff>
    </xdr:from>
    <xdr:to>
      <xdr:col>0</xdr:col>
      <xdr:colOff>1795267</xdr:colOff>
      <xdr:row>80</xdr:row>
      <xdr:rowOff>1703227</xdr:rowOff>
    </xdr:to>
    <xdr:pic>
      <xdr:nvPicPr>
        <xdr:cNvPr id="110" name="Image 109" descr="COQ SE 19.JPG"/>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791968" y="114784027"/>
          <a:ext cx="1003299" cy="1549400"/>
        </a:xfrm>
        <a:prstGeom prst="rect">
          <a:avLst/>
        </a:prstGeom>
      </xdr:spPr>
    </xdr:pic>
    <xdr:clientData/>
  </xdr:twoCellAnchor>
  <xdr:twoCellAnchor editAs="oneCell">
    <xdr:from>
      <xdr:col>0</xdr:col>
      <xdr:colOff>787401</xdr:colOff>
      <xdr:row>82</xdr:row>
      <xdr:rowOff>114300</xdr:rowOff>
    </xdr:from>
    <xdr:to>
      <xdr:col>0</xdr:col>
      <xdr:colOff>1892300</xdr:colOff>
      <xdr:row>82</xdr:row>
      <xdr:rowOff>1759837</xdr:rowOff>
    </xdr:to>
    <xdr:pic>
      <xdr:nvPicPr>
        <xdr:cNvPr id="111" name="Image 110" descr="COQ SE 20.JPG"/>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787401" y="118554500"/>
          <a:ext cx="1104899" cy="1645537"/>
        </a:xfrm>
        <a:prstGeom prst="rect">
          <a:avLst/>
        </a:prstGeom>
      </xdr:spPr>
    </xdr:pic>
    <xdr:clientData/>
  </xdr:twoCellAnchor>
  <xdr:twoCellAnchor editAs="oneCell">
    <xdr:from>
      <xdr:col>0</xdr:col>
      <xdr:colOff>812801</xdr:colOff>
      <xdr:row>83</xdr:row>
      <xdr:rowOff>36689</xdr:rowOff>
    </xdr:from>
    <xdr:to>
      <xdr:col>0</xdr:col>
      <xdr:colOff>1968500</xdr:colOff>
      <xdr:row>83</xdr:row>
      <xdr:rowOff>1669327</xdr:rowOff>
    </xdr:to>
    <xdr:pic>
      <xdr:nvPicPr>
        <xdr:cNvPr id="112" name="Image 111" descr="COQ SE 21.JPG"/>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812801" y="120381889"/>
          <a:ext cx="1155699" cy="1632638"/>
        </a:xfrm>
        <a:prstGeom prst="rect">
          <a:avLst/>
        </a:prstGeom>
      </xdr:spPr>
    </xdr:pic>
    <xdr:clientData/>
  </xdr:twoCellAnchor>
  <xdr:twoCellAnchor editAs="oneCell">
    <xdr:from>
      <xdr:col>0</xdr:col>
      <xdr:colOff>787402</xdr:colOff>
      <xdr:row>84</xdr:row>
      <xdr:rowOff>25400</xdr:rowOff>
    </xdr:from>
    <xdr:to>
      <xdr:col>0</xdr:col>
      <xdr:colOff>2020178</xdr:colOff>
      <xdr:row>84</xdr:row>
      <xdr:rowOff>1625600</xdr:rowOff>
    </xdr:to>
    <xdr:pic>
      <xdr:nvPicPr>
        <xdr:cNvPr id="113" name="Image 112" descr="COQ SE 22.JPG"/>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tretch>
          <a:fillRect/>
        </a:stretch>
      </xdr:blipFill>
      <xdr:spPr>
        <a:xfrm>
          <a:off x="787402" y="122275600"/>
          <a:ext cx="1232776" cy="1600200"/>
        </a:xfrm>
        <a:prstGeom prst="rect">
          <a:avLst/>
        </a:prstGeom>
      </xdr:spPr>
    </xdr:pic>
    <xdr:clientData/>
  </xdr:twoCellAnchor>
  <xdr:twoCellAnchor editAs="oneCell">
    <xdr:from>
      <xdr:col>0</xdr:col>
      <xdr:colOff>788135</xdr:colOff>
      <xdr:row>85</xdr:row>
      <xdr:rowOff>88900</xdr:rowOff>
    </xdr:from>
    <xdr:to>
      <xdr:col>0</xdr:col>
      <xdr:colOff>1973082</xdr:colOff>
      <xdr:row>85</xdr:row>
      <xdr:rowOff>1638300</xdr:rowOff>
    </xdr:to>
    <xdr:pic>
      <xdr:nvPicPr>
        <xdr:cNvPr id="114" name="Image 113" descr="COQ SE 23.JPG"/>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788135" y="124244100"/>
          <a:ext cx="1184947" cy="1549400"/>
        </a:xfrm>
        <a:prstGeom prst="rect">
          <a:avLst/>
        </a:prstGeom>
      </xdr:spPr>
    </xdr:pic>
    <xdr:clientData/>
  </xdr:twoCellAnchor>
  <xdr:twoCellAnchor editAs="oneCell">
    <xdr:from>
      <xdr:col>0</xdr:col>
      <xdr:colOff>723900</xdr:colOff>
      <xdr:row>86</xdr:row>
      <xdr:rowOff>73310</xdr:rowOff>
    </xdr:from>
    <xdr:to>
      <xdr:col>0</xdr:col>
      <xdr:colOff>1924494</xdr:colOff>
      <xdr:row>86</xdr:row>
      <xdr:rowOff>1701800</xdr:rowOff>
    </xdr:to>
    <xdr:pic>
      <xdr:nvPicPr>
        <xdr:cNvPr id="115" name="Image 114" descr="COQ SE 24.JPG"/>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val="0"/>
            </a:ext>
          </a:extLst>
        </a:blip>
        <a:stretch>
          <a:fillRect/>
        </a:stretch>
      </xdr:blipFill>
      <xdr:spPr>
        <a:xfrm>
          <a:off x="723900" y="126133510"/>
          <a:ext cx="1200594" cy="1628490"/>
        </a:xfrm>
        <a:prstGeom prst="rect">
          <a:avLst/>
        </a:prstGeom>
      </xdr:spPr>
    </xdr:pic>
    <xdr:clientData/>
  </xdr:twoCellAnchor>
  <xdr:twoCellAnchor editAs="oneCell">
    <xdr:from>
      <xdr:col>0</xdr:col>
      <xdr:colOff>685801</xdr:colOff>
      <xdr:row>87</xdr:row>
      <xdr:rowOff>88900</xdr:rowOff>
    </xdr:from>
    <xdr:to>
      <xdr:col>0</xdr:col>
      <xdr:colOff>1899520</xdr:colOff>
      <xdr:row>87</xdr:row>
      <xdr:rowOff>1663700</xdr:rowOff>
    </xdr:to>
    <xdr:pic>
      <xdr:nvPicPr>
        <xdr:cNvPr id="116" name="Image 115" descr="COQ SE 25.JPG"/>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685801" y="128054100"/>
          <a:ext cx="1213719" cy="1574800"/>
        </a:xfrm>
        <a:prstGeom prst="rect">
          <a:avLst/>
        </a:prstGeom>
      </xdr:spPr>
    </xdr:pic>
    <xdr:clientData/>
  </xdr:twoCellAnchor>
  <xdr:twoCellAnchor editAs="oneCell">
    <xdr:from>
      <xdr:col>0</xdr:col>
      <xdr:colOff>736602</xdr:colOff>
      <xdr:row>88</xdr:row>
      <xdr:rowOff>152401</xdr:rowOff>
    </xdr:from>
    <xdr:to>
      <xdr:col>0</xdr:col>
      <xdr:colOff>1868070</xdr:colOff>
      <xdr:row>88</xdr:row>
      <xdr:rowOff>1689101</xdr:rowOff>
    </xdr:to>
    <xdr:pic>
      <xdr:nvPicPr>
        <xdr:cNvPr id="117" name="Image 116" descr="COQ SE 26.JPG"/>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736602" y="130022601"/>
          <a:ext cx="1131468" cy="1536700"/>
        </a:xfrm>
        <a:prstGeom prst="rect">
          <a:avLst/>
        </a:prstGeom>
      </xdr:spPr>
    </xdr:pic>
    <xdr:clientData/>
  </xdr:twoCellAnchor>
  <xdr:twoCellAnchor editAs="oneCell">
    <xdr:from>
      <xdr:col>0</xdr:col>
      <xdr:colOff>850900</xdr:colOff>
      <xdr:row>89</xdr:row>
      <xdr:rowOff>152399</xdr:rowOff>
    </xdr:from>
    <xdr:to>
      <xdr:col>0</xdr:col>
      <xdr:colOff>1892300</xdr:colOff>
      <xdr:row>89</xdr:row>
      <xdr:rowOff>1714500</xdr:rowOff>
    </xdr:to>
    <xdr:pic>
      <xdr:nvPicPr>
        <xdr:cNvPr id="118" name="Image 117" descr="COQ SE 27.JPG"/>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850900" y="131927599"/>
          <a:ext cx="1041400" cy="1562101"/>
        </a:xfrm>
        <a:prstGeom prst="rect">
          <a:avLst/>
        </a:prstGeom>
      </xdr:spPr>
    </xdr:pic>
    <xdr:clientData/>
  </xdr:twoCellAnchor>
  <xdr:twoCellAnchor editAs="oneCell">
    <xdr:from>
      <xdr:col>0</xdr:col>
      <xdr:colOff>762001</xdr:colOff>
      <xdr:row>90</xdr:row>
      <xdr:rowOff>114300</xdr:rowOff>
    </xdr:from>
    <xdr:to>
      <xdr:col>0</xdr:col>
      <xdr:colOff>2066215</xdr:colOff>
      <xdr:row>90</xdr:row>
      <xdr:rowOff>1790700</xdr:rowOff>
    </xdr:to>
    <xdr:pic>
      <xdr:nvPicPr>
        <xdr:cNvPr id="119" name="Image 118" descr="COQ SE 28.JPG"/>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762001" y="133794500"/>
          <a:ext cx="1304214" cy="1676400"/>
        </a:xfrm>
        <a:prstGeom prst="rect">
          <a:avLst/>
        </a:prstGeom>
      </xdr:spPr>
    </xdr:pic>
    <xdr:clientData/>
  </xdr:twoCellAnchor>
  <xdr:twoCellAnchor editAs="oneCell">
    <xdr:from>
      <xdr:col>0</xdr:col>
      <xdr:colOff>787401</xdr:colOff>
      <xdr:row>91</xdr:row>
      <xdr:rowOff>88900</xdr:rowOff>
    </xdr:from>
    <xdr:to>
      <xdr:col>0</xdr:col>
      <xdr:colOff>2015391</xdr:colOff>
      <xdr:row>91</xdr:row>
      <xdr:rowOff>1739900</xdr:rowOff>
    </xdr:to>
    <xdr:pic>
      <xdr:nvPicPr>
        <xdr:cNvPr id="120" name="Image 119" descr="COQ SE 29.JPG"/>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787401" y="135674100"/>
          <a:ext cx="1227990" cy="1651000"/>
        </a:xfrm>
        <a:prstGeom prst="rect">
          <a:avLst/>
        </a:prstGeom>
      </xdr:spPr>
    </xdr:pic>
    <xdr:clientData/>
  </xdr:twoCellAnchor>
  <xdr:twoCellAnchor editAs="oneCell">
    <xdr:from>
      <xdr:col>0</xdr:col>
      <xdr:colOff>685802</xdr:colOff>
      <xdr:row>93</xdr:row>
      <xdr:rowOff>88900</xdr:rowOff>
    </xdr:from>
    <xdr:to>
      <xdr:col>0</xdr:col>
      <xdr:colOff>1970365</xdr:colOff>
      <xdr:row>93</xdr:row>
      <xdr:rowOff>1790700</xdr:rowOff>
    </xdr:to>
    <xdr:pic>
      <xdr:nvPicPr>
        <xdr:cNvPr id="121" name="Image 120" descr="COQ SE 30.JPG"/>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val="0"/>
            </a:ext>
          </a:extLst>
        </a:blip>
        <a:stretch>
          <a:fillRect/>
        </a:stretch>
      </xdr:blipFill>
      <xdr:spPr>
        <a:xfrm>
          <a:off x="685802" y="139484100"/>
          <a:ext cx="1284563" cy="1701800"/>
        </a:xfrm>
        <a:prstGeom prst="rect">
          <a:avLst/>
        </a:prstGeom>
      </xdr:spPr>
    </xdr:pic>
    <xdr:clientData/>
  </xdr:twoCellAnchor>
  <xdr:twoCellAnchor editAs="oneCell">
    <xdr:from>
      <xdr:col>0</xdr:col>
      <xdr:colOff>749301</xdr:colOff>
      <xdr:row>94</xdr:row>
      <xdr:rowOff>114300</xdr:rowOff>
    </xdr:from>
    <xdr:to>
      <xdr:col>0</xdr:col>
      <xdr:colOff>1903727</xdr:colOff>
      <xdr:row>94</xdr:row>
      <xdr:rowOff>1651000</xdr:rowOff>
    </xdr:to>
    <xdr:pic>
      <xdr:nvPicPr>
        <xdr:cNvPr id="122" name="Image 121" descr="COQ SE 31.JPG"/>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749301" y="141414500"/>
          <a:ext cx="1154426" cy="1536700"/>
        </a:xfrm>
        <a:prstGeom prst="rect">
          <a:avLst/>
        </a:prstGeom>
      </xdr:spPr>
    </xdr:pic>
    <xdr:clientData/>
  </xdr:twoCellAnchor>
  <xdr:twoCellAnchor editAs="oneCell">
    <xdr:from>
      <xdr:col>0</xdr:col>
      <xdr:colOff>828553</xdr:colOff>
      <xdr:row>95</xdr:row>
      <xdr:rowOff>88900</xdr:rowOff>
    </xdr:from>
    <xdr:to>
      <xdr:col>0</xdr:col>
      <xdr:colOff>2032000</xdr:colOff>
      <xdr:row>95</xdr:row>
      <xdr:rowOff>1791778</xdr:rowOff>
    </xdr:to>
    <xdr:pic>
      <xdr:nvPicPr>
        <xdr:cNvPr id="123" name="Image 122" descr="COQ SE 32.JPG"/>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828553" y="143294100"/>
          <a:ext cx="1203447" cy="1702878"/>
        </a:xfrm>
        <a:prstGeom prst="rect">
          <a:avLst/>
        </a:prstGeom>
      </xdr:spPr>
    </xdr:pic>
    <xdr:clientData/>
  </xdr:twoCellAnchor>
  <xdr:twoCellAnchor editAs="oneCell">
    <xdr:from>
      <xdr:col>0</xdr:col>
      <xdr:colOff>838202</xdr:colOff>
      <xdr:row>96</xdr:row>
      <xdr:rowOff>88900</xdr:rowOff>
    </xdr:from>
    <xdr:to>
      <xdr:col>0</xdr:col>
      <xdr:colOff>1913469</xdr:colOff>
      <xdr:row>96</xdr:row>
      <xdr:rowOff>1701800</xdr:rowOff>
    </xdr:to>
    <xdr:pic>
      <xdr:nvPicPr>
        <xdr:cNvPr id="124" name="Image 123" descr="COQ SE 33.JPG"/>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838202" y="145199100"/>
          <a:ext cx="1075267" cy="1612900"/>
        </a:xfrm>
        <a:prstGeom prst="rect">
          <a:avLst/>
        </a:prstGeom>
      </xdr:spPr>
    </xdr:pic>
    <xdr:clientData/>
  </xdr:twoCellAnchor>
  <xdr:twoCellAnchor editAs="oneCell">
    <xdr:from>
      <xdr:col>0</xdr:col>
      <xdr:colOff>800102</xdr:colOff>
      <xdr:row>97</xdr:row>
      <xdr:rowOff>12700</xdr:rowOff>
    </xdr:from>
    <xdr:to>
      <xdr:col>0</xdr:col>
      <xdr:colOff>1905642</xdr:colOff>
      <xdr:row>97</xdr:row>
      <xdr:rowOff>1663700</xdr:rowOff>
    </xdr:to>
    <xdr:pic>
      <xdr:nvPicPr>
        <xdr:cNvPr id="125" name="Image 124" descr="COQ SE 35.JPG"/>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800102" y="147027900"/>
          <a:ext cx="1105540" cy="1651000"/>
        </a:xfrm>
        <a:prstGeom prst="rect">
          <a:avLst/>
        </a:prstGeom>
      </xdr:spPr>
    </xdr:pic>
    <xdr:clientData/>
  </xdr:twoCellAnchor>
  <xdr:twoCellAnchor editAs="oneCell">
    <xdr:from>
      <xdr:col>0</xdr:col>
      <xdr:colOff>787401</xdr:colOff>
      <xdr:row>98</xdr:row>
      <xdr:rowOff>38100</xdr:rowOff>
    </xdr:from>
    <xdr:to>
      <xdr:col>0</xdr:col>
      <xdr:colOff>1905001</xdr:colOff>
      <xdr:row>98</xdr:row>
      <xdr:rowOff>1714500</xdr:rowOff>
    </xdr:to>
    <xdr:pic>
      <xdr:nvPicPr>
        <xdr:cNvPr id="126" name="Image 125" descr="COQ SE 36.JPG"/>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787401" y="148958300"/>
          <a:ext cx="1117600" cy="1676400"/>
        </a:xfrm>
        <a:prstGeom prst="rect">
          <a:avLst/>
        </a:prstGeom>
      </xdr:spPr>
    </xdr:pic>
    <xdr:clientData/>
  </xdr:twoCellAnchor>
  <xdr:twoCellAnchor editAs="oneCell">
    <xdr:from>
      <xdr:col>0</xdr:col>
      <xdr:colOff>825501</xdr:colOff>
      <xdr:row>99</xdr:row>
      <xdr:rowOff>76200</xdr:rowOff>
    </xdr:from>
    <xdr:to>
      <xdr:col>0</xdr:col>
      <xdr:colOff>1854200</xdr:colOff>
      <xdr:row>99</xdr:row>
      <xdr:rowOff>1619249</xdr:rowOff>
    </xdr:to>
    <xdr:pic>
      <xdr:nvPicPr>
        <xdr:cNvPr id="127" name="Image 126" descr="COQ SE 37.JPG"/>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a:off x="825501" y="150901400"/>
          <a:ext cx="1028699" cy="1543049"/>
        </a:xfrm>
        <a:prstGeom prst="rect">
          <a:avLst/>
        </a:prstGeom>
      </xdr:spPr>
    </xdr:pic>
    <xdr:clientData/>
  </xdr:twoCellAnchor>
  <xdr:twoCellAnchor editAs="oneCell">
    <xdr:from>
      <xdr:col>0</xdr:col>
      <xdr:colOff>774701</xdr:colOff>
      <xdr:row>100</xdr:row>
      <xdr:rowOff>38101</xdr:rowOff>
    </xdr:from>
    <xdr:to>
      <xdr:col>0</xdr:col>
      <xdr:colOff>1807634</xdr:colOff>
      <xdr:row>100</xdr:row>
      <xdr:rowOff>1587501</xdr:rowOff>
    </xdr:to>
    <xdr:pic>
      <xdr:nvPicPr>
        <xdr:cNvPr id="128" name="Image 127" descr="COQ SE 38.JPG"/>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774701" y="152768301"/>
          <a:ext cx="1032933" cy="1549400"/>
        </a:xfrm>
        <a:prstGeom prst="rect">
          <a:avLst/>
        </a:prstGeom>
      </xdr:spPr>
    </xdr:pic>
    <xdr:clientData/>
  </xdr:twoCellAnchor>
  <xdr:twoCellAnchor editAs="oneCell">
    <xdr:from>
      <xdr:col>0</xdr:col>
      <xdr:colOff>698500</xdr:colOff>
      <xdr:row>101</xdr:row>
      <xdr:rowOff>68573</xdr:rowOff>
    </xdr:from>
    <xdr:to>
      <xdr:col>0</xdr:col>
      <xdr:colOff>1993899</xdr:colOff>
      <xdr:row>101</xdr:row>
      <xdr:rowOff>1752906</xdr:rowOff>
    </xdr:to>
    <xdr:pic>
      <xdr:nvPicPr>
        <xdr:cNvPr id="129" name="Image 128" descr="COQ SE 39.JPG"/>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val="0"/>
            </a:ext>
          </a:extLst>
        </a:blip>
        <a:stretch>
          <a:fillRect/>
        </a:stretch>
      </xdr:blipFill>
      <xdr:spPr>
        <a:xfrm>
          <a:off x="698500" y="154703773"/>
          <a:ext cx="1295399" cy="1684333"/>
        </a:xfrm>
        <a:prstGeom prst="rect">
          <a:avLst/>
        </a:prstGeom>
      </xdr:spPr>
    </xdr:pic>
    <xdr:clientData/>
  </xdr:twoCellAnchor>
  <xdr:twoCellAnchor editAs="oneCell">
    <xdr:from>
      <xdr:col>0</xdr:col>
      <xdr:colOff>825503</xdr:colOff>
      <xdr:row>103</xdr:row>
      <xdr:rowOff>25400</xdr:rowOff>
    </xdr:from>
    <xdr:to>
      <xdr:col>0</xdr:col>
      <xdr:colOff>1955801</xdr:colOff>
      <xdr:row>103</xdr:row>
      <xdr:rowOff>1720847</xdr:rowOff>
    </xdr:to>
    <xdr:pic>
      <xdr:nvPicPr>
        <xdr:cNvPr id="130" name="Image 129" descr="COQ SE 40.JPG"/>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a:xfrm>
          <a:off x="825503" y="158470600"/>
          <a:ext cx="1130298" cy="1695447"/>
        </a:xfrm>
        <a:prstGeom prst="rect">
          <a:avLst/>
        </a:prstGeom>
      </xdr:spPr>
    </xdr:pic>
    <xdr:clientData/>
  </xdr:twoCellAnchor>
  <xdr:twoCellAnchor editAs="oneCell">
    <xdr:from>
      <xdr:col>0</xdr:col>
      <xdr:colOff>812801</xdr:colOff>
      <xdr:row>104</xdr:row>
      <xdr:rowOff>44172</xdr:rowOff>
    </xdr:from>
    <xdr:to>
      <xdr:col>0</xdr:col>
      <xdr:colOff>1930400</xdr:colOff>
      <xdr:row>104</xdr:row>
      <xdr:rowOff>1696077</xdr:rowOff>
    </xdr:to>
    <xdr:pic>
      <xdr:nvPicPr>
        <xdr:cNvPr id="131" name="Image 130" descr="COQ SE 41.JPG"/>
        <xdr:cNvPicPr>
          <a:picLocks noChangeAspect="1"/>
        </xdr:cNvPicPr>
      </xdr:nvPicPr>
      <xdr:blipFill>
        <a:blip xmlns:r="http://schemas.openxmlformats.org/officeDocument/2006/relationships" r:embed="rId110" cstate="print">
          <a:extLst>
            <a:ext uri="{28A0092B-C50C-407E-A947-70E740481C1C}">
              <a14:useLocalDpi xmlns:a14="http://schemas.microsoft.com/office/drawing/2010/main" val="0"/>
            </a:ext>
          </a:extLst>
        </a:blip>
        <a:stretch>
          <a:fillRect/>
        </a:stretch>
      </xdr:blipFill>
      <xdr:spPr>
        <a:xfrm>
          <a:off x="812801" y="160394372"/>
          <a:ext cx="1117599" cy="1651905"/>
        </a:xfrm>
        <a:prstGeom prst="rect">
          <a:avLst/>
        </a:prstGeom>
      </xdr:spPr>
    </xdr:pic>
    <xdr:clientData/>
  </xdr:twoCellAnchor>
  <xdr:twoCellAnchor editAs="oneCell">
    <xdr:from>
      <xdr:col>0</xdr:col>
      <xdr:colOff>863599</xdr:colOff>
      <xdr:row>105</xdr:row>
      <xdr:rowOff>57945</xdr:rowOff>
    </xdr:from>
    <xdr:to>
      <xdr:col>0</xdr:col>
      <xdr:colOff>2171698</xdr:colOff>
      <xdr:row>105</xdr:row>
      <xdr:rowOff>1762631</xdr:rowOff>
    </xdr:to>
    <xdr:pic>
      <xdr:nvPicPr>
        <xdr:cNvPr id="132" name="Image 131" descr="COQ SE 42.JPG"/>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rot="10800000" flipV="1">
          <a:off x="863599" y="162313145"/>
          <a:ext cx="1308099" cy="1704686"/>
        </a:xfrm>
        <a:prstGeom prst="rect">
          <a:avLst/>
        </a:prstGeom>
      </xdr:spPr>
    </xdr:pic>
    <xdr:clientData/>
  </xdr:twoCellAnchor>
  <xdr:twoCellAnchor editAs="oneCell">
    <xdr:from>
      <xdr:col>0</xdr:col>
      <xdr:colOff>889003</xdr:colOff>
      <xdr:row>106</xdr:row>
      <xdr:rowOff>53876</xdr:rowOff>
    </xdr:from>
    <xdr:to>
      <xdr:col>0</xdr:col>
      <xdr:colOff>2070100</xdr:colOff>
      <xdr:row>106</xdr:row>
      <xdr:rowOff>1764621</xdr:rowOff>
    </xdr:to>
    <xdr:pic>
      <xdr:nvPicPr>
        <xdr:cNvPr id="133" name="Image 132" descr="COQ SE 43.JPG"/>
        <xdr:cNvPicPr>
          <a:picLocks noChangeAspect="1"/>
        </xdr:cNvPicPr>
      </xdr:nvPicPr>
      <xdr:blipFill>
        <a:blip xmlns:r="http://schemas.openxmlformats.org/officeDocument/2006/relationships" r:embed="rId112" cstate="print">
          <a:extLst>
            <a:ext uri="{28A0092B-C50C-407E-A947-70E740481C1C}">
              <a14:useLocalDpi xmlns:a14="http://schemas.microsoft.com/office/drawing/2010/main" val="0"/>
            </a:ext>
          </a:extLst>
        </a:blip>
        <a:stretch>
          <a:fillRect/>
        </a:stretch>
      </xdr:blipFill>
      <xdr:spPr>
        <a:xfrm>
          <a:off x="889003" y="164214076"/>
          <a:ext cx="1181097" cy="1710745"/>
        </a:xfrm>
        <a:prstGeom prst="rect">
          <a:avLst/>
        </a:prstGeom>
      </xdr:spPr>
    </xdr:pic>
    <xdr:clientData/>
  </xdr:twoCellAnchor>
  <xdr:twoCellAnchor editAs="oneCell">
    <xdr:from>
      <xdr:col>0</xdr:col>
      <xdr:colOff>876301</xdr:colOff>
      <xdr:row>107</xdr:row>
      <xdr:rowOff>38099</xdr:rowOff>
    </xdr:from>
    <xdr:to>
      <xdr:col>0</xdr:col>
      <xdr:colOff>2070100</xdr:colOff>
      <xdr:row>107</xdr:row>
      <xdr:rowOff>1711190</xdr:rowOff>
    </xdr:to>
    <xdr:pic>
      <xdr:nvPicPr>
        <xdr:cNvPr id="134" name="Image 133" descr="COQ SE 44.JPG"/>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val="0"/>
            </a:ext>
          </a:extLst>
        </a:blip>
        <a:stretch>
          <a:fillRect/>
        </a:stretch>
      </xdr:blipFill>
      <xdr:spPr>
        <a:xfrm>
          <a:off x="876301" y="166103299"/>
          <a:ext cx="1193799" cy="1673091"/>
        </a:xfrm>
        <a:prstGeom prst="rect">
          <a:avLst/>
        </a:prstGeom>
      </xdr:spPr>
    </xdr:pic>
    <xdr:clientData/>
  </xdr:twoCellAnchor>
  <xdr:twoCellAnchor editAs="oneCell">
    <xdr:from>
      <xdr:col>0</xdr:col>
      <xdr:colOff>914402</xdr:colOff>
      <xdr:row>108</xdr:row>
      <xdr:rowOff>101600</xdr:rowOff>
    </xdr:from>
    <xdr:to>
      <xdr:col>0</xdr:col>
      <xdr:colOff>1938869</xdr:colOff>
      <xdr:row>108</xdr:row>
      <xdr:rowOff>1638300</xdr:rowOff>
    </xdr:to>
    <xdr:pic>
      <xdr:nvPicPr>
        <xdr:cNvPr id="135" name="Image 134" descr="COQ SE 45.JPG"/>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val="0"/>
            </a:ext>
          </a:extLst>
        </a:blip>
        <a:stretch>
          <a:fillRect/>
        </a:stretch>
      </xdr:blipFill>
      <xdr:spPr>
        <a:xfrm>
          <a:off x="914402" y="168071800"/>
          <a:ext cx="1024467" cy="1536700"/>
        </a:xfrm>
        <a:prstGeom prst="rect">
          <a:avLst/>
        </a:prstGeom>
      </xdr:spPr>
    </xdr:pic>
    <xdr:clientData/>
  </xdr:twoCellAnchor>
  <xdr:twoCellAnchor editAs="oneCell">
    <xdr:from>
      <xdr:col>0</xdr:col>
      <xdr:colOff>787401</xdr:colOff>
      <xdr:row>109</xdr:row>
      <xdr:rowOff>88900</xdr:rowOff>
    </xdr:from>
    <xdr:to>
      <xdr:col>0</xdr:col>
      <xdr:colOff>1953666</xdr:colOff>
      <xdr:row>109</xdr:row>
      <xdr:rowOff>1701800</xdr:rowOff>
    </xdr:to>
    <xdr:pic>
      <xdr:nvPicPr>
        <xdr:cNvPr id="136" name="Image 135" descr="COQ SE 46.JPG"/>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val="0"/>
            </a:ext>
          </a:extLst>
        </a:blip>
        <a:stretch>
          <a:fillRect/>
        </a:stretch>
      </xdr:blipFill>
      <xdr:spPr>
        <a:xfrm>
          <a:off x="787401" y="169964100"/>
          <a:ext cx="1166265" cy="1612900"/>
        </a:xfrm>
        <a:prstGeom prst="rect">
          <a:avLst/>
        </a:prstGeom>
      </xdr:spPr>
    </xdr:pic>
    <xdr:clientData/>
  </xdr:twoCellAnchor>
  <xdr:twoCellAnchor editAs="oneCell">
    <xdr:from>
      <xdr:col>0</xdr:col>
      <xdr:colOff>800101</xdr:colOff>
      <xdr:row>110</xdr:row>
      <xdr:rowOff>75311</xdr:rowOff>
    </xdr:from>
    <xdr:to>
      <xdr:col>0</xdr:col>
      <xdr:colOff>2002459</xdr:colOff>
      <xdr:row>110</xdr:row>
      <xdr:rowOff>1752600</xdr:rowOff>
    </xdr:to>
    <xdr:pic>
      <xdr:nvPicPr>
        <xdr:cNvPr id="137" name="Image 136" descr="COQ SE 47.JPG"/>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rot="10800000" flipV="1">
          <a:off x="800101" y="171855511"/>
          <a:ext cx="1202358" cy="1677289"/>
        </a:xfrm>
        <a:prstGeom prst="rect">
          <a:avLst/>
        </a:prstGeom>
      </xdr:spPr>
    </xdr:pic>
    <xdr:clientData/>
  </xdr:twoCellAnchor>
  <xdr:twoCellAnchor editAs="oneCell">
    <xdr:from>
      <xdr:col>0</xdr:col>
      <xdr:colOff>762001</xdr:colOff>
      <xdr:row>111</xdr:row>
      <xdr:rowOff>118472</xdr:rowOff>
    </xdr:from>
    <xdr:to>
      <xdr:col>0</xdr:col>
      <xdr:colOff>1930400</xdr:colOff>
      <xdr:row>111</xdr:row>
      <xdr:rowOff>1679166</xdr:rowOff>
    </xdr:to>
    <xdr:pic>
      <xdr:nvPicPr>
        <xdr:cNvPr id="138" name="Image 137" descr="COQ SE 48.JPG"/>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762001" y="173803672"/>
          <a:ext cx="1168399" cy="1560694"/>
        </a:xfrm>
        <a:prstGeom prst="rect">
          <a:avLst/>
        </a:prstGeom>
      </xdr:spPr>
    </xdr:pic>
    <xdr:clientData/>
  </xdr:twoCellAnchor>
  <xdr:twoCellAnchor editAs="oneCell">
    <xdr:from>
      <xdr:col>0</xdr:col>
      <xdr:colOff>774701</xdr:colOff>
      <xdr:row>112</xdr:row>
      <xdr:rowOff>76201</xdr:rowOff>
    </xdr:from>
    <xdr:to>
      <xdr:col>0</xdr:col>
      <xdr:colOff>1905000</xdr:colOff>
      <xdr:row>112</xdr:row>
      <xdr:rowOff>1687235</xdr:rowOff>
    </xdr:to>
    <xdr:pic>
      <xdr:nvPicPr>
        <xdr:cNvPr id="139" name="Image 138" descr="COQ SE 49.JPG"/>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774701" y="175666401"/>
          <a:ext cx="1130299" cy="1611034"/>
        </a:xfrm>
        <a:prstGeom prst="rect">
          <a:avLst/>
        </a:prstGeom>
      </xdr:spPr>
    </xdr:pic>
    <xdr:clientData/>
  </xdr:twoCellAnchor>
  <xdr:twoCellAnchor editAs="oneCell">
    <xdr:from>
      <xdr:col>0</xdr:col>
      <xdr:colOff>774700</xdr:colOff>
      <xdr:row>114</xdr:row>
      <xdr:rowOff>152401</xdr:rowOff>
    </xdr:from>
    <xdr:to>
      <xdr:col>0</xdr:col>
      <xdr:colOff>1902209</xdr:colOff>
      <xdr:row>114</xdr:row>
      <xdr:rowOff>1714500</xdr:rowOff>
    </xdr:to>
    <xdr:pic>
      <xdr:nvPicPr>
        <xdr:cNvPr id="140" name="Image 139" descr="COQ SE 50.JPG"/>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774700" y="179552601"/>
          <a:ext cx="1127509" cy="1562099"/>
        </a:xfrm>
        <a:prstGeom prst="rect">
          <a:avLst/>
        </a:prstGeom>
      </xdr:spPr>
    </xdr:pic>
    <xdr:clientData/>
  </xdr:twoCellAnchor>
  <xdr:twoCellAnchor editAs="oneCell">
    <xdr:from>
      <xdr:col>0</xdr:col>
      <xdr:colOff>774701</xdr:colOff>
      <xdr:row>115</xdr:row>
      <xdr:rowOff>165102</xdr:rowOff>
    </xdr:from>
    <xdr:to>
      <xdr:col>0</xdr:col>
      <xdr:colOff>1866900</xdr:colOff>
      <xdr:row>115</xdr:row>
      <xdr:rowOff>1732891</xdr:rowOff>
    </xdr:to>
    <xdr:pic>
      <xdr:nvPicPr>
        <xdr:cNvPr id="141" name="Image 140" descr="COQ SE 51.JPG"/>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a:xfrm>
          <a:off x="774701" y="181470302"/>
          <a:ext cx="1092199" cy="1567789"/>
        </a:xfrm>
        <a:prstGeom prst="rect">
          <a:avLst/>
        </a:prstGeom>
      </xdr:spPr>
    </xdr:pic>
    <xdr:clientData/>
  </xdr:twoCellAnchor>
  <xdr:twoCellAnchor editAs="oneCell">
    <xdr:from>
      <xdr:col>0</xdr:col>
      <xdr:colOff>838201</xdr:colOff>
      <xdr:row>118</xdr:row>
      <xdr:rowOff>215900</xdr:rowOff>
    </xdr:from>
    <xdr:to>
      <xdr:col>0</xdr:col>
      <xdr:colOff>1943100</xdr:colOff>
      <xdr:row>118</xdr:row>
      <xdr:rowOff>1736063</xdr:rowOff>
    </xdr:to>
    <xdr:pic>
      <xdr:nvPicPr>
        <xdr:cNvPr id="142" name="Image 141" descr="COQ SE 67.JPG"/>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838201" y="187236100"/>
          <a:ext cx="1104899" cy="1520163"/>
        </a:xfrm>
        <a:prstGeom prst="rect">
          <a:avLst/>
        </a:prstGeom>
      </xdr:spPr>
    </xdr:pic>
    <xdr:clientData/>
  </xdr:twoCellAnchor>
  <xdr:twoCellAnchor editAs="oneCell">
    <xdr:from>
      <xdr:col>0</xdr:col>
      <xdr:colOff>838200</xdr:colOff>
      <xdr:row>119</xdr:row>
      <xdr:rowOff>177800</xdr:rowOff>
    </xdr:from>
    <xdr:to>
      <xdr:col>0</xdr:col>
      <xdr:colOff>1828800</xdr:colOff>
      <xdr:row>119</xdr:row>
      <xdr:rowOff>1663700</xdr:rowOff>
    </xdr:to>
    <xdr:pic>
      <xdr:nvPicPr>
        <xdr:cNvPr id="143" name="Image 142" descr="COQ SE 68.JPG"/>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Lst>
        </a:blip>
        <a:stretch>
          <a:fillRect/>
        </a:stretch>
      </xdr:blipFill>
      <xdr:spPr>
        <a:xfrm>
          <a:off x="838200" y="189103000"/>
          <a:ext cx="990600" cy="1485900"/>
        </a:xfrm>
        <a:prstGeom prst="rect">
          <a:avLst/>
        </a:prstGeom>
      </xdr:spPr>
    </xdr:pic>
    <xdr:clientData/>
  </xdr:twoCellAnchor>
  <xdr:twoCellAnchor editAs="oneCell">
    <xdr:from>
      <xdr:col>0</xdr:col>
      <xdr:colOff>762001</xdr:colOff>
      <xdr:row>120</xdr:row>
      <xdr:rowOff>101601</xdr:rowOff>
    </xdr:from>
    <xdr:to>
      <xdr:col>0</xdr:col>
      <xdr:colOff>1906760</xdr:colOff>
      <xdr:row>120</xdr:row>
      <xdr:rowOff>1701801</xdr:rowOff>
    </xdr:to>
    <xdr:pic>
      <xdr:nvPicPr>
        <xdr:cNvPr id="144" name="Image 143" descr="COQ SE 69.JPG"/>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762001" y="190931801"/>
          <a:ext cx="1144759" cy="1600200"/>
        </a:xfrm>
        <a:prstGeom prst="rect">
          <a:avLst/>
        </a:prstGeom>
      </xdr:spPr>
    </xdr:pic>
    <xdr:clientData/>
  </xdr:twoCellAnchor>
  <xdr:twoCellAnchor editAs="oneCell">
    <xdr:from>
      <xdr:col>0</xdr:col>
      <xdr:colOff>749302</xdr:colOff>
      <xdr:row>122</xdr:row>
      <xdr:rowOff>165100</xdr:rowOff>
    </xdr:from>
    <xdr:to>
      <xdr:col>0</xdr:col>
      <xdr:colOff>1884786</xdr:colOff>
      <xdr:row>122</xdr:row>
      <xdr:rowOff>1727200</xdr:rowOff>
    </xdr:to>
    <xdr:pic>
      <xdr:nvPicPr>
        <xdr:cNvPr id="145" name="Image 144" descr="COQ SE 70.JPG"/>
        <xdr:cNvPicPr>
          <a:picLocks noChangeAspect="1"/>
        </xdr:cNvPicPr>
      </xdr:nvPicPr>
      <xdr:blipFill>
        <a:blip xmlns:r="http://schemas.openxmlformats.org/officeDocument/2006/relationships" r:embed="rId124" cstate="print">
          <a:extLst>
            <a:ext uri="{28A0092B-C50C-407E-A947-70E740481C1C}">
              <a14:useLocalDpi xmlns:a14="http://schemas.microsoft.com/office/drawing/2010/main" val="0"/>
            </a:ext>
          </a:extLst>
        </a:blip>
        <a:stretch>
          <a:fillRect/>
        </a:stretch>
      </xdr:blipFill>
      <xdr:spPr>
        <a:xfrm>
          <a:off x="749302" y="194805300"/>
          <a:ext cx="1135484" cy="1562100"/>
        </a:xfrm>
        <a:prstGeom prst="rect">
          <a:avLst/>
        </a:prstGeom>
      </xdr:spPr>
    </xdr:pic>
    <xdr:clientData/>
  </xdr:twoCellAnchor>
  <xdr:twoCellAnchor editAs="oneCell">
    <xdr:from>
      <xdr:col>0</xdr:col>
      <xdr:colOff>723900</xdr:colOff>
      <xdr:row>123</xdr:row>
      <xdr:rowOff>114300</xdr:rowOff>
    </xdr:from>
    <xdr:to>
      <xdr:col>0</xdr:col>
      <xdr:colOff>1821543</xdr:colOff>
      <xdr:row>123</xdr:row>
      <xdr:rowOff>1651000</xdr:rowOff>
    </xdr:to>
    <xdr:pic>
      <xdr:nvPicPr>
        <xdr:cNvPr id="146" name="Image 145" descr="COQ SE 71.JPG"/>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a:off x="723900" y="196659500"/>
          <a:ext cx="1097643" cy="1536700"/>
        </a:xfrm>
        <a:prstGeom prst="rect">
          <a:avLst/>
        </a:prstGeom>
      </xdr:spPr>
    </xdr:pic>
    <xdr:clientData/>
  </xdr:twoCellAnchor>
  <xdr:twoCellAnchor editAs="oneCell">
    <xdr:from>
      <xdr:col>0</xdr:col>
      <xdr:colOff>673102</xdr:colOff>
      <xdr:row>124</xdr:row>
      <xdr:rowOff>152400</xdr:rowOff>
    </xdr:from>
    <xdr:to>
      <xdr:col>0</xdr:col>
      <xdr:colOff>1833980</xdr:colOff>
      <xdr:row>124</xdr:row>
      <xdr:rowOff>1739900</xdr:rowOff>
    </xdr:to>
    <xdr:pic>
      <xdr:nvPicPr>
        <xdr:cNvPr id="147" name="Image 146" descr="COQ SE 72.JPG"/>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Lst>
        </a:blip>
        <a:stretch>
          <a:fillRect/>
        </a:stretch>
      </xdr:blipFill>
      <xdr:spPr>
        <a:xfrm>
          <a:off x="673102" y="198602600"/>
          <a:ext cx="1160878" cy="1587500"/>
        </a:xfrm>
        <a:prstGeom prst="rect">
          <a:avLst/>
        </a:prstGeom>
      </xdr:spPr>
    </xdr:pic>
    <xdr:clientData/>
  </xdr:twoCellAnchor>
  <xdr:twoCellAnchor editAs="oneCell">
    <xdr:from>
      <xdr:col>0</xdr:col>
      <xdr:colOff>812801</xdr:colOff>
      <xdr:row>125</xdr:row>
      <xdr:rowOff>101600</xdr:rowOff>
    </xdr:from>
    <xdr:to>
      <xdr:col>0</xdr:col>
      <xdr:colOff>1833299</xdr:colOff>
      <xdr:row>125</xdr:row>
      <xdr:rowOff>1625600</xdr:rowOff>
    </xdr:to>
    <xdr:pic>
      <xdr:nvPicPr>
        <xdr:cNvPr id="148" name="Image 147" descr="COQ SE 73.JPG"/>
        <xdr:cNvPicPr>
          <a:picLocks noChangeAspect="1"/>
        </xdr:cNvPicPr>
      </xdr:nvPicPr>
      <xdr:blipFill>
        <a:blip xmlns:r="http://schemas.openxmlformats.org/officeDocument/2006/relationships" r:embed="rId127" cstate="print">
          <a:extLst>
            <a:ext uri="{28A0092B-C50C-407E-A947-70E740481C1C}">
              <a14:useLocalDpi xmlns:a14="http://schemas.microsoft.com/office/drawing/2010/main" val="0"/>
            </a:ext>
          </a:extLst>
        </a:blip>
        <a:stretch>
          <a:fillRect/>
        </a:stretch>
      </xdr:blipFill>
      <xdr:spPr>
        <a:xfrm>
          <a:off x="812801" y="200456800"/>
          <a:ext cx="1020498" cy="1524000"/>
        </a:xfrm>
        <a:prstGeom prst="rect">
          <a:avLst/>
        </a:prstGeom>
      </xdr:spPr>
    </xdr:pic>
    <xdr:clientData/>
  </xdr:twoCellAnchor>
  <xdr:twoCellAnchor editAs="oneCell">
    <xdr:from>
      <xdr:col>0</xdr:col>
      <xdr:colOff>787401</xdr:colOff>
      <xdr:row>126</xdr:row>
      <xdr:rowOff>88900</xdr:rowOff>
    </xdr:from>
    <xdr:to>
      <xdr:col>0</xdr:col>
      <xdr:colOff>1828800</xdr:colOff>
      <xdr:row>126</xdr:row>
      <xdr:rowOff>1552066</xdr:rowOff>
    </xdr:to>
    <xdr:pic>
      <xdr:nvPicPr>
        <xdr:cNvPr id="149" name="Image 148" descr="COQ SE 74.JPG"/>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787401" y="202349100"/>
          <a:ext cx="1041399" cy="1463166"/>
        </a:xfrm>
        <a:prstGeom prst="rect">
          <a:avLst/>
        </a:prstGeom>
      </xdr:spPr>
    </xdr:pic>
    <xdr:clientData/>
  </xdr:twoCellAnchor>
  <xdr:twoCellAnchor editAs="oneCell">
    <xdr:from>
      <xdr:col>0</xdr:col>
      <xdr:colOff>736601</xdr:colOff>
      <xdr:row>127</xdr:row>
      <xdr:rowOff>38100</xdr:rowOff>
    </xdr:from>
    <xdr:to>
      <xdr:col>0</xdr:col>
      <xdr:colOff>1866901</xdr:colOff>
      <xdr:row>127</xdr:row>
      <xdr:rowOff>1606391</xdr:rowOff>
    </xdr:to>
    <xdr:pic>
      <xdr:nvPicPr>
        <xdr:cNvPr id="150" name="Image 149" descr="COQ SE 75.JPG"/>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Lst>
        </a:blip>
        <a:stretch>
          <a:fillRect/>
        </a:stretch>
      </xdr:blipFill>
      <xdr:spPr>
        <a:xfrm>
          <a:off x="736601" y="204203300"/>
          <a:ext cx="1130300" cy="1568291"/>
        </a:xfrm>
        <a:prstGeom prst="rect">
          <a:avLst/>
        </a:prstGeom>
      </xdr:spPr>
    </xdr:pic>
    <xdr:clientData/>
  </xdr:twoCellAnchor>
  <xdr:twoCellAnchor editAs="oneCell">
    <xdr:from>
      <xdr:col>0</xdr:col>
      <xdr:colOff>0</xdr:colOff>
      <xdr:row>128</xdr:row>
      <xdr:rowOff>119175</xdr:rowOff>
    </xdr:from>
    <xdr:to>
      <xdr:col>0</xdr:col>
      <xdr:colOff>2362723</xdr:colOff>
      <xdr:row>128</xdr:row>
      <xdr:rowOff>1705675</xdr:rowOff>
    </xdr:to>
    <xdr:pic>
      <xdr:nvPicPr>
        <xdr:cNvPr id="151" name="Image 150"/>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val="0"/>
            </a:ext>
          </a:extLst>
        </a:blip>
        <a:stretch>
          <a:fillRect/>
        </a:stretch>
      </xdr:blipFill>
      <xdr:spPr>
        <a:xfrm>
          <a:off x="0" y="206189375"/>
          <a:ext cx="2362723" cy="1586500"/>
        </a:xfrm>
        <a:prstGeom prst="rect">
          <a:avLst/>
        </a:prstGeom>
      </xdr:spPr>
    </xdr:pic>
    <xdr:clientData/>
  </xdr:twoCellAnchor>
  <xdr:twoCellAnchor editAs="oneCell">
    <xdr:from>
      <xdr:col>0</xdr:col>
      <xdr:colOff>0</xdr:colOff>
      <xdr:row>129</xdr:row>
      <xdr:rowOff>164244</xdr:rowOff>
    </xdr:from>
    <xdr:to>
      <xdr:col>0</xdr:col>
      <xdr:colOff>2362722</xdr:colOff>
      <xdr:row>129</xdr:row>
      <xdr:rowOff>1738998</xdr:rowOff>
    </xdr:to>
    <xdr:pic>
      <xdr:nvPicPr>
        <xdr:cNvPr id="152" name="Image 151"/>
        <xdr:cNvPicPr>
          <a:picLocks noChangeAspect="1"/>
        </xdr:cNvPicPr>
      </xdr:nvPicPr>
      <xdr:blipFill>
        <a:blip xmlns:r="http://schemas.openxmlformats.org/officeDocument/2006/relationships" r:embed="rId131" cstate="print">
          <a:extLst>
            <a:ext uri="{28A0092B-C50C-407E-A947-70E740481C1C}">
              <a14:useLocalDpi xmlns:a14="http://schemas.microsoft.com/office/drawing/2010/main" val="0"/>
            </a:ext>
          </a:extLst>
        </a:blip>
        <a:stretch>
          <a:fillRect/>
        </a:stretch>
      </xdr:blipFill>
      <xdr:spPr>
        <a:xfrm>
          <a:off x="0" y="208139444"/>
          <a:ext cx="2362722" cy="1574754"/>
        </a:xfrm>
        <a:prstGeom prst="rect">
          <a:avLst/>
        </a:prstGeom>
      </xdr:spPr>
    </xdr:pic>
    <xdr:clientData/>
  </xdr:twoCellAnchor>
  <xdr:twoCellAnchor editAs="oneCell">
    <xdr:from>
      <xdr:col>0</xdr:col>
      <xdr:colOff>32777</xdr:colOff>
      <xdr:row>130</xdr:row>
      <xdr:rowOff>171369</xdr:rowOff>
    </xdr:from>
    <xdr:to>
      <xdr:col>0</xdr:col>
      <xdr:colOff>2395499</xdr:colOff>
      <xdr:row>130</xdr:row>
      <xdr:rowOff>1746123</xdr:rowOff>
    </xdr:to>
    <xdr:pic>
      <xdr:nvPicPr>
        <xdr:cNvPr id="153" name="Image 152"/>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Lst>
        </a:blip>
        <a:stretch>
          <a:fillRect/>
        </a:stretch>
      </xdr:blipFill>
      <xdr:spPr>
        <a:xfrm>
          <a:off x="32777" y="210051569"/>
          <a:ext cx="2362722" cy="1574754"/>
        </a:xfrm>
        <a:prstGeom prst="rect">
          <a:avLst/>
        </a:prstGeom>
      </xdr:spPr>
    </xdr:pic>
    <xdr:clientData/>
  </xdr:twoCellAnchor>
  <xdr:twoCellAnchor editAs="oneCell">
    <xdr:from>
      <xdr:col>0</xdr:col>
      <xdr:colOff>0</xdr:colOff>
      <xdr:row>131</xdr:row>
      <xdr:rowOff>197700</xdr:rowOff>
    </xdr:from>
    <xdr:to>
      <xdr:col>0</xdr:col>
      <xdr:colOff>2362723</xdr:colOff>
      <xdr:row>131</xdr:row>
      <xdr:rowOff>1784200</xdr:rowOff>
    </xdr:to>
    <xdr:pic>
      <xdr:nvPicPr>
        <xdr:cNvPr id="154" name="Image 153"/>
        <xdr:cNvPicPr>
          <a:picLocks noChangeAspect="1"/>
        </xdr:cNvPicPr>
      </xdr:nvPicPr>
      <xdr:blipFill>
        <a:blip xmlns:r="http://schemas.openxmlformats.org/officeDocument/2006/relationships" r:embed="rId133" cstate="print">
          <a:extLst>
            <a:ext uri="{28A0092B-C50C-407E-A947-70E740481C1C}">
              <a14:useLocalDpi xmlns:a14="http://schemas.microsoft.com/office/drawing/2010/main" val="0"/>
            </a:ext>
          </a:extLst>
        </a:blip>
        <a:stretch>
          <a:fillRect/>
        </a:stretch>
      </xdr:blipFill>
      <xdr:spPr>
        <a:xfrm>
          <a:off x="0" y="211982900"/>
          <a:ext cx="2362723" cy="1586500"/>
        </a:xfrm>
        <a:prstGeom prst="rect">
          <a:avLst/>
        </a:prstGeom>
      </xdr:spPr>
    </xdr:pic>
    <xdr:clientData/>
  </xdr:twoCellAnchor>
  <xdr:twoCellAnchor editAs="oneCell">
    <xdr:from>
      <xdr:col>0</xdr:col>
      <xdr:colOff>28575</xdr:colOff>
      <xdr:row>133</xdr:row>
      <xdr:rowOff>81000</xdr:rowOff>
    </xdr:from>
    <xdr:to>
      <xdr:col>0</xdr:col>
      <xdr:colOff>2391298</xdr:colOff>
      <xdr:row>133</xdr:row>
      <xdr:rowOff>1667500</xdr:rowOff>
    </xdr:to>
    <xdr:pic>
      <xdr:nvPicPr>
        <xdr:cNvPr id="155" name="Image 154"/>
        <xdr:cNvPicPr>
          <a:picLocks noChangeAspect="1"/>
        </xdr:cNvPicPr>
      </xdr:nvPicPr>
      <xdr:blipFill>
        <a:blip xmlns:r="http://schemas.openxmlformats.org/officeDocument/2006/relationships" r:embed="rId134" cstate="print">
          <a:extLst>
            <a:ext uri="{28A0092B-C50C-407E-A947-70E740481C1C}">
              <a14:useLocalDpi xmlns:a14="http://schemas.microsoft.com/office/drawing/2010/main" val="0"/>
            </a:ext>
          </a:extLst>
        </a:blip>
        <a:stretch>
          <a:fillRect/>
        </a:stretch>
      </xdr:blipFill>
      <xdr:spPr>
        <a:xfrm>
          <a:off x="28575" y="215676200"/>
          <a:ext cx="2362723" cy="1586500"/>
        </a:xfrm>
        <a:prstGeom prst="rect">
          <a:avLst/>
        </a:prstGeom>
      </xdr:spPr>
    </xdr:pic>
    <xdr:clientData/>
  </xdr:twoCellAnchor>
  <xdr:twoCellAnchor editAs="oneCell">
    <xdr:from>
      <xdr:col>0</xdr:col>
      <xdr:colOff>0</xdr:colOff>
      <xdr:row>134</xdr:row>
      <xdr:rowOff>154644</xdr:rowOff>
    </xdr:from>
    <xdr:to>
      <xdr:col>0</xdr:col>
      <xdr:colOff>2362722</xdr:colOff>
      <xdr:row>134</xdr:row>
      <xdr:rowOff>1729398</xdr:rowOff>
    </xdr:to>
    <xdr:pic>
      <xdr:nvPicPr>
        <xdr:cNvPr id="156" name="Image 155"/>
        <xdr:cNvPicPr>
          <a:picLocks noChangeAspect="1"/>
        </xdr:cNvPicPr>
      </xdr:nvPicPr>
      <xdr:blipFill>
        <a:blip xmlns:r="http://schemas.openxmlformats.org/officeDocument/2006/relationships" r:embed="rId135" cstate="print">
          <a:extLst>
            <a:ext uri="{28A0092B-C50C-407E-A947-70E740481C1C}">
              <a14:useLocalDpi xmlns:a14="http://schemas.microsoft.com/office/drawing/2010/main" val="0"/>
            </a:ext>
          </a:extLst>
        </a:blip>
        <a:stretch>
          <a:fillRect/>
        </a:stretch>
      </xdr:blipFill>
      <xdr:spPr>
        <a:xfrm>
          <a:off x="0" y="217654844"/>
          <a:ext cx="2362722" cy="1574754"/>
        </a:xfrm>
        <a:prstGeom prst="rect">
          <a:avLst/>
        </a:prstGeom>
      </xdr:spPr>
    </xdr:pic>
    <xdr:clientData/>
  </xdr:twoCellAnchor>
  <xdr:twoCellAnchor editAs="oneCell">
    <xdr:from>
      <xdr:col>0</xdr:col>
      <xdr:colOff>127951</xdr:colOff>
      <xdr:row>135</xdr:row>
      <xdr:rowOff>76200</xdr:rowOff>
    </xdr:from>
    <xdr:to>
      <xdr:col>0</xdr:col>
      <xdr:colOff>2490674</xdr:colOff>
      <xdr:row>135</xdr:row>
      <xdr:rowOff>1662700</xdr:rowOff>
    </xdr:to>
    <xdr:pic>
      <xdr:nvPicPr>
        <xdr:cNvPr id="157" name="Image 156"/>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27951" y="219481400"/>
          <a:ext cx="2362723" cy="1586500"/>
        </a:xfrm>
        <a:prstGeom prst="rect">
          <a:avLst/>
        </a:prstGeom>
      </xdr:spPr>
    </xdr:pic>
    <xdr:clientData/>
  </xdr:twoCellAnchor>
  <xdr:twoCellAnchor editAs="oneCell">
    <xdr:from>
      <xdr:col>0</xdr:col>
      <xdr:colOff>114300</xdr:colOff>
      <xdr:row>136</xdr:row>
      <xdr:rowOff>152400</xdr:rowOff>
    </xdr:from>
    <xdr:to>
      <xdr:col>0</xdr:col>
      <xdr:colOff>2477023</xdr:colOff>
      <xdr:row>136</xdr:row>
      <xdr:rowOff>1738900</xdr:rowOff>
    </xdr:to>
    <xdr:pic>
      <xdr:nvPicPr>
        <xdr:cNvPr id="158" name="Image 157"/>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val="0"/>
            </a:ext>
          </a:extLst>
        </a:blip>
        <a:stretch>
          <a:fillRect/>
        </a:stretch>
      </xdr:blipFill>
      <xdr:spPr>
        <a:xfrm>
          <a:off x="114300" y="221462600"/>
          <a:ext cx="2362723" cy="1586500"/>
        </a:xfrm>
        <a:prstGeom prst="rect">
          <a:avLst/>
        </a:prstGeom>
      </xdr:spPr>
    </xdr:pic>
    <xdr:clientData/>
  </xdr:twoCellAnchor>
  <xdr:twoCellAnchor editAs="oneCell">
    <xdr:from>
      <xdr:col>0</xdr:col>
      <xdr:colOff>76200</xdr:colOff>
      <xdr:row>137</xdr:row>
      <xdr:rowOff>133350</xdr:rowOff>
    </xdr:from>
    <xdr:to>
      <xdr:col>0</xdr:col>
      <xdr:colOff>2438923</xdr:colOff>
      <xdr:row>137</xdr:row>
      <xdr:rowOff>1719850</xdr:rowOff>
    </xdr:to>
    <xdr:pic>
      <xdr:nvPicPr>
        <xdr:cNvPr id="159" name="Image 158"/>
        <xdr:cNvPicPr>
          <a:picLocks noChangeAspect="1"/>
        </xdr:cNvPicPr>
      </xdr:nvPicPr>
      <xdr:blipFill>
        <a:blip xmlns:r="http://schemas.openxmlformats.org/officeDocument/2006/relationships" r:embed="rId134" cstate="print">
          <a:extLst>
            <a:ext uri="{28A0092B-C50C-407E-A947-70E740481C1C}">
              <a14:useLocalDpi xmlns:a14="http://schemas.microsoft.com/office/drawing/2010/main" val="0"/>
            </a:ext>
          </a:extLst>
        </a:blip>
        <a:stretch>
          <a:fillRect/>
        </a:stretch>
      </xdr:blipFill>
      <xdr:spPr>
        <a:xfrm>
          <a:off x="76200" y="223348550"/>
          <a:ext cx="2362723" cy="1586500"/>
        </a:xfrm>
        <a:prstGeom prst="rect">
          <a:avLst/>
        </a:prstGeom>
      </xdr:spPr>
    </xdr:pic>
    <xdr:clientData/>
  </xdr:twoCellAnchor>
  <xdr:twoCellAnchor editAs="oneCell">
    <xdr:from>
      <xdr:col>0</xdr:col>
      <xdr:colOff>0</xdr:colOff>
      <xdr:row>138</xdr:row>
      <xdr:rowOff>152400</xdr:rowOff>
    </xdr:from>
    <xdr:to>
      <xdr:col>0</xdr:col>
      <xdr:colOff>2362722</xdr:colOff>
      <xdr:row>138</xdr:row>
      <xdr:rowOff>1727154</xdr:rowOff>
    </xdr:to>
    <xdr:pic>
      <xdr:nvPicPr>
        <xdr:cNvPr id="160" name="Image 159"/>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Lst>
        </a:blip>
        <a:stretch>
          <a:fillRect/>
        </a:stretch>
      </xdr:blipFill>
      <xdr:spPr>
        <a:xfrm>
          <a:off x="0" y="225272600"/>
          <a:ext cx="2362722" cy="1574754"/>
        </a:xfrm>
        <a:prstGeom prst="rect">
          <a:avLst/>
        </a:prstGeom>
      </xdr:spPr>
    </xdr:pic>
    <xdr:clientData/>
  </xdr:twoCellAnchor>
  <xdr:twoCellAnchor editAs="oneCell">
    <xdr:from>
      <xdr:col>0</xdr:col>
      <xdr:colOff>38100</xdr:colOff>
      <xdr:row>139</xdr:row>
      <xdr:rowOff>114300</xdr:rowOff>
    </xdr:from>
    <xdr:to>
      <xdr:col>0</xdr:col>
      <xdr:colOff>2400823</xdr:colOff>
      <xdr:row>139</xdr:row>
      <xdr:rowOff>1700800</xdr:rowOff>
    </xdr:to>
    <xdr:pic>
      <xdr:nvPicPr>
        <xdr:cNvPr id="161" name="Image 160"/>
        <xdr:cNvPicPr>
          <a:picLocks noChangeAspect="1"/>
        </xdr:cNvPicPr>
      </xdr:nvPicPr>
      <xdr:blipFill>
        <a:blip xmlns:r="http://schemas.openxmlformats.org/officeDocument/2006/relationships" r:embed="rId133" cstate="print">
          <a:extLst>
            <a:ext uri="{28A0092B-C50C-407E-A947-70E740481C1C}">
              <a14:useLocalDpi xmlns:a14="http://schemas.microsoft.com/office/drawing/2010/main" val="0"/>
            </a:ext>
          </a:extLst>
        </a:blip>
        <a:stretch>
          <a:fillRect/>
        </a:stretch>
      </xdr:blipFill>
      <xdr:spPr>
        <a:xfrm>
          <a:off x="38100" y="227139500"/>
          <a:ext cx="2362723" cy="1586500"/>
        </a:xfrm>
        <a:prstGeom prst="rect">
          <a:avLst/>
        </a:prstGeom>
      </xdr:spPr>
    </xdr:pic>
    <xdr:clientData/>
  </xdr:twoCellAnchor>
  <xdr:oneCellAnchor>
    <xdr:from>
      <xdr:col>0</xdr:col>
      <xdr:colOff>127095</xdr:colOff>
      <xdr:row>144</xdr:row>
      <xdr:rowOff>152400</xdr:rowOff>
    </xdr:from>
    <xdr:ext cx="2362723" cy="1586500"/>
    <xdr:pic>
      <xdr:nvPicPr>
        <xdr:cNvPr id="162" name="Image 161"/>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27095" y="236702600"/>
          <a:ext cx="2362723" cy="1586500"/>
        </a:xfrm>
        <a:prstGeom prst="rect">
          <a:avLst/>
        </a:prstGeom>
      </xdr:spPr>
    </xdr:pic>
    <xdr:clientData/>
  </xdr:oneCellAnchor>
  <xdr:twoCellAnchor editAs="oneCell">
    <xdr:from>
      <xdr:col>0</xdr:col>
      <xdr:colOff>590550</xdr:colOff>
      <xdr:row>226</xdr:row>
      <xdr:rowOff>228599</xdr:rowOff>
    </xdr:from>
    <xdr:to>
      <xdr:col>0</xdr:col>
      <xdr:colOff>2124075</xdr:colOff>
      <xdr:row>226</xdr:row>
      <xdr:rowOff>1762124</xdr:rowOff>
    </xdr:to>
    <xdr:pic>
      <xdr:nvPicPr>
        <xdr:cNvPr id="163" name="Image 162"/>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590550" y="389178799"/>
          <a:ext cx="1533525" cy="1533525"/>
        </a:xfrm>
        <a:prstGeom prst="rect">
          <a:avLst/>
        </a:prstGeom>
      </xdr:spPr>
    </xdr:pic>
    <xdr:clientData/>
  </xdr:twoCellAnchor>
  <xdr:twoCellAnchor editAs="oneCell">
    <xdr:from>
      <xdr:col>0</xdr:col>
      <xdr:colOff>752475</xdr:colOff>
      <xdr:row>30</xdr:row>
      <xdr:rowOff>381000</xdr:rowOff>
    </xdr:from>
    <xdr:to>
      <xdr:col>0</xdr:col>
      <xdr:colOff>2066925</xdr:colOff>
      <xdr:row>30</xdr:row>
      <xdr:rowOff>1695450</xdr:rowOff>
    </xdr:to>
    <xdr:pic>
      <xdr:nvPicPr>
        <xdr:cNvPr id="164" name="Image 163"/>
        <xdr:cNvPicPr>
          <a:picLocks noChangeAspect="1"/>
        </xdr:cNvPicPr>
      </xdr:nvPicPr>
      <xdr:blipFill>
        <a:blip xmlns:r="http://schemas.openxmlformats.org/officeDocument/2006/relationships" r:embed="rId138" cstate="print">
          <a:extLst>
            <a:ext uri="{28A0092B-C50C-407E-A947-70E740481C1C}">
              <a14:useLocalDpi xmlns:a14="http://schemas.microsoft.com/office/drawing/2010/main" val="0"/>
            </a:ext>
          </a:extLst>
        </a:blip>
        <a:stretch>
          <a:fillRect/>
        </a:stretch>
      </xdr:blipFill>
      <xdr:spPr>
        <a:xfrm>
          <a:off x="752475" y="42621200"/>
          <a:ext cx="1314450" cy="1314450"/>
        </a:xfrm>
        <a:prstGeom prst="rect">
          <a:avLst/>
        </a:prstGeom>
      </xdr:spPr>
    </xdr:pic>
    <xdr:clientData/>
  </xdr:twoCellAnchor>
  <xdr:twoCellAnchor editAs="oneCell">
    <xdr:from>
      <xdr:col>0</xdr:col>
      <xdr:colOff>342900</xdr:colOff>
      <xdr:row>154</xdr:row>
      <xdr:rowOff>323850</xdr:rowOff>
    </xdr:from>
    <xdr:to>
      <xdr:col>0</xdr:col>
      <xdr:colOff>2276475</xdr:colOff>
      <xdr:row>154</xdr:row>
      <xdr:rowOff>1612900</xdr:rowOff>
    </xdr:to>
    <xdr:pic>
      <xdr:nvPicPr>
        <xdr:cNvPr id="165" name="Image 164"/>
        <xdr:cNvPicPr>
          <a:picLocks noChangeAspect="1"/>
        </xdr:cNvPicPr>
      </xdr:nvPicPr>
      <xdr:blipFill>
        <a:blip xmlns:r="http://schemas.openxmlformats.org/officeDocument/2006/relationships" r:embed="rId139" cstate="print">
          <a:extLst>
            <a:ext uri="{28A0092B-C50C-407E-A947-70E740481C1C}">
              <a14:useLocalDpi xmlns:a14="http://schemas.microsoft.com/office/drawing/2010/main" val="0"/>
            </a:ext>
          </a:extLst>
        </a:blip>
        <a:stretch>
          <a:fillRect/>
        </a:stretch>
      </xdr:blipFill>
      <xdr:spPr>
        <a:xfrm>
          <a:off x="342900" y="255924050"/>
          <a:ext cx="1933575" cy="1289050"/>
        </a:xfrm>
        <a:prstGeom prst="rect">
          <a:avLst/>
        </a:prstGeom>
      </xdr:spPr>
    </xdr:pic>
    <xdr:clientData/>
  </xdr:twoCellAnchor>
  <xdr:twoCellAnchor editAs="oneCell">
    <xdr:from>
      <xdr:col>0</xdr:col>
      <xdr:colOff>350393</xdr:colOff>
      <xdr:row>161</xdr:row>
      <xdr:rowOff>253537</xdr:rowOff>
    </xdr:from>
    <xdr:to>
      <xdr:col>0</xdr:col>
      <xdr:colOff>1693417</xdr:colOff>
      <xdr:row>161</xdr:row>
      <xdr:rowOff>1596561</xdr:rowOff>
    </xdr:to>
    <xdr:pic>
      <xdr:nvPicPr>
        <xdr:cNvPr id="166" name="Image 165"/>
        <xdr:cNvPicPr>
          <a:picLocks noChangeAspect="1"/>
        </xdr:cNvPicPr>
      </xdr:nvPicPr>
      <xdr:blipFill>
        <a:blip xmlns:r="http://schemas.openxmlformats.org/officeDocument/2006/relationships" r:embed="rId140" cstate="print">
          <a:extLst>
            <a:ext uri="{28A0092B-C50C-407E-A947-70E740481C1C}">
              <a14:useLocalDpi xmlns:a14="http://schemas.microsoft.com/office/drawing/2010/main" val="0"/>
            </a:ext>
          </a:extLst>
        </a:blip>
        <a:stretch>
          <a:fillRect/>
        </a:stretch>
      </xdr:blipFill>
      <xdr:spPr>
        <a:xfrm>
          <a:off x="350393" y="269188737"/>
          <a:ext cx="1343024" cy="1343024"/>
        </a:xfrm>
        <a:prstGeom prst="rect">
          <a:avLst/>
        </a:prstGeom>
      </xdr:spPr>
    </xdr:pic>
    <xdr:clientData/>
  </xdr:twoCellAnchor>
  <xdr:twoCellAnchor editAs="oneCell">
    <xdr:from>
      <xdr:col>0</xdr:col>
      <xdr:colOff>295275</xdr:colOff>
      <xdr:row>242</xdr:row>
      <xdr:rowOff>152400</xdr:rowOff>
    </xdr:from>
    <xdr:to>
      <xdr:col>0</xdr:col>
      <xdr:colOff>2461517</xdr:colOff>
      <xdr:row>242</xdr:row>
      <xdr:rowOff>1727258</xdr:rowOff>
    </xdr:to>
    <xdr:pic>
      <xdr:nvPicPr>
        <xdr:cNvPr id="167" name="Image 166"/>
        <xdr:cNvPicPr>
          <a:picLocks noChangeAspect="1"/>
        </xdr:cNvPicPr>
      </xdr:nvPicPr>
      <xdr:blipFill>
        <a:blip xmlns:r="http://schemas.openxmlformats.org/officeDocument/2006/relationships" r:embed="rId141" cstate="print">
          <a:extLst>
            <a:ext uri="{28A0092B-C50C-407E-A947-70E740481C1C}">
              <a14:useLocalDpi xmlns:a14="http://schemas.microsoft.com/office/drawing/2010/main" val="0"/>
            </a:ext>
          </a:extLst>
        </a:blip>
        <a:stretch>
          <a:fillRect/>
        </a:stretch>
      </xdr:blipFill>
      <xdr:spPr>
        <a:xfrm>
          <a:off x="295275" y="419582600"/>
          <a:ext cx="2166242" cy="1574858"/>
        </a:xfrm>
        <a:prstGeom prst="rect">
          <a:avLst/>
        </a:prstGeom>
      </xdr:spPr>
    </xdr:pic>
    <xdr:clientData/>
  </xdr:twoCellAnchor>
  <xdr:oneCellAnchor>
    <xdr:from>
      <xdr:col>0</xdr:col>
      <xdr:colOff>209550</xdr:colOff>
      <xdr:row>244</xdr:row>
      <xdr:rowOff>76200</xdr:rowOff>
    </xdr:from>
    <xdr:ext cx="2328343" cy="1692705"/>
    <xdr:pic>
      <xdr:nvPicPr>
        <xdr:cNvPr id="168" name="Image 167"/>
        <xdr:cNvPicPr>
          <a:picLocks noChangeAspect="1"/>
        </xdr:cNvPicPr>
      </xdr:nvPicPr>
      <xdr:blipFill>
        <a:blip xmlns:r="http://schemas.openxmlformats.org/officeDocument/2006/relationships" r:embed="rId142" cstate="print">
          <a:extLst>
            <a:ext uri="{28A0092B-C50C-407E-A947-70E740481C1C}">
              <a14:useLocalDpi xmlns:a14="http://schemas.microsoft.com/office/drawing/2010/main" val="0"/>
            </a:ext>
          </a:extLst>
        </a:blip>
        <a:stretch>
          <a:fillRect/>
        </a:stretch>
      </xdr:blipFill>
      <xdr:spPr>
        <a:xfrm>
          <a:off x="209550" y="423316400"/>
          <a:ext cx="2328343" cy="1692705"/>
        </a:xfrm>
        <a:prstGeom prst="rect">
          <a:avLst/>
        </a:prstGeom>
      </xdr:spPr>
    </xdr:pic>
    <xdr:clientData/>
  </xdr:oneCellAnchor>
  <xdr:oneCellAnchor>
    <xdr:from>
      <xdr:col>0</xdr:col>
      <xdr:colOff>66675</xdr:colOff>
      <xdr:row>195</xdr:row>
      <xdr:rowOff>85725</xdr:rowOff>
    </xdr:from>
    <xdr:ext cx="1781175" cy="1785468"/>
    <xdr:pic>
      <xdr:nvPicPr>
        <xdr:cNvPr id="169" name="Image 109774"/>
        <xdr:cNvPicPr>
          <a:picLocks noChangeAspect="1"/>
        </xdr:cNvPicPr>
      </xdr:nvPicPr>
      <xdr:blipFill>
        <a:blip xmlns:r="http://schemas.openxmlformats.org/officeDocument/2006/relationships" r:embed="rId143" cstate="print">
          <a:extLst>
            <a:ext uri="{28A0092B-C50C-407E-A947-70E740481C1C}">
              <a14:useLocalDpi xmlns:a14="http://schemas.microsoft.com/office/drawing/2010/main" val="0"/>
            </a:ext>
          </a:extLst>
        </a:blip>
        <a:srcRect/>
        <a:stretch>
          <a:fillRect/>
        </a:stretch>
      </xdr:blipFill>
      <xdr:spPr bwMode="auto">
        <a:xfrm>
          <a:off x="66675" y="333790925"/>
          <a:ext cx="1781175" cy="17854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96321</xdr:colOff>
      <xdr:row>243</xdr:row>
      <xdr:rowOff>43351</xdr:rowOff>
    </xdr:from>
    <xdr:ext cx="2343791" cy="1703935"/>
    <xdr:pic>
      <xdr:nvPicPr>
        <xdr:cNvPr id="170" name="Image 169"/>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96321" y="421378551"/>
          <a:ext cx="2343791" cy="1703935"/>
        </a:xfrm>
        <a:prstGeom prst="rect">
          <a:avLst/>
        </a:prstGeom>
      </xdr:spPr>
    </xdr:pic>
    <xdr:clientData/>
  </xdr:oneCellAnchor>
  <xdr:oneCellAnchor>
    <xdr:from>
      <xdr:col>0</xdr:col>
      <xdr:colOff>160703</xdr:colOff>
      <xdr:row>245</xdr:row>
      <xdr:rowOff>70890</xdr:rowOff>
    </xdr:from>
    <xdr:ext cx="2365027" cy="1719374"/>
    <xdr:pic>
      <xdr:nvPicPr>
        <xdr:cNvPr id="171" name="Image 170"/>
        <xdr:cNvPicPr>
          <a:picLocks noChangeAspect="1"/>
        </xdr:cNvPicPr>
      </xdr:nvPicPr>
      <xdr:blipFill>
        <a:blip xmlns:r="http://schemas.openxmlformats.org/officeDocument/2006/relationships" r:embed="rId145" cstate="print">
          <a:extLst>
            <a:ext uri="{28A0092B-C50C-407E-A947-70E740481C1C}">
              <a14:useLocalDpi xmlns:a14="http://schemas.microsoft.com/office/drawing/2010/main" val="0"/>
            </a:ext>
          </a:extLst>
        </a:blip>
        <a:stretch>
          <a:fillRect/>
        </a:stretch>
      </xdr:blipFill>
      <xdr:spPr>
        <a:xfrm>
          <a:off x="160703" y="425216090"/>
          <a:ext cx="2365027" cy="1719374"/>
        </a:xfrm>
        <a:prstGeom prst="rect">
          <a:avLst/>
        </a:prstGeom>
      </xdr:spPr>
    </xdr:pic>
    <xdr:clientData/>
  </xdr:oneCellAnchor>
  <xdr:oneCellAnchor>
    <xdr:from>
      <xdr:col>0</xdr:col>
      <xdr:colOff>0</xdr:colOff>
      <xdr:row>4</xdr:row>
      <xdr:rowOff>171450</xdr:rowOff>
    </xdr:from>
    <xdr:ext cx="1885950" cy="1257300"/>
    <xdr:pic>
      <xdr:nvPicPr>
        <xdr:cNvPr id="172" name="Image 15"/>
        <xdr:cNvPicPr>
          <a:picLocks noChangeAspect="1"/>
        </xdr:cNvPicPr>
      </xdr:nvPicPr>
      <xdr:blipFill>
        <a:blip xmlns:r="http://schemas.openxmlformats.org/officeDocument/2006/relationships" r:embed="rId146" cstate="print">
          <a:extLst>
            <a:ext uri="{28A0092B-C50C-407E-A947-70E740481C1C}">
              <a14:useLocalDpi xmlns:a14="http://schemas.microsoft.com/office/drawing/2010/main" val="0"/>
            </a:ext>
          </a:extLst>
        </a:blip>
        <a:srcRect/>
        <a:stretch>
          <a:fillRect/>
        </a:stretch>
      </xdr:blipFill>
      <xdr:spPr bwMode="auto">
        <a:xfrm>
          <a:off x="0" y="6216650"/>
          <a:ext cx="188595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285750</xdr:colOff>
      <xdr:row>2</xdr:row>
      <xdr:rowOff>295275</xdr:rowOff>
    </xdr:from>
    <xdr:to>
      <xdr:col>0</xdr:col>
      <xdr:colOff>2078129</xdr:colOff>
      <xdr:row>2</xdr:row>
      <xdr:rowOff>1532870</xdr:rowOff>
    </xdr:to>
    <xdr:pic>
      <xdr:nvPicPr>
        <xdr:cNvPr id="173" name="Image 172"/>
        <xdr:cNvPicPr>
          <a:picLocks noChangeAspect="1"/>
        </xdr:cNvPicPr>
      </xdr:nvPicPr>
      <xdr:blipFill>
        <a:blip xmlns:r="http://schemas.openxmlformats.org/officeDocument/2006/relationships" r:embed="rId147"/>
        <a:stretch>
          <a:fillRect/>
        </a:stretch>
      </xdr:blipFill>
      <xdr:spPr>
        <a:xfrm>
          <a:off x="285750" y="2530475"/>
          <a:ext cx="1792379" cy="1237595"/>
        </a:xfrm>
        <a:prstGeom prst="rect">
          <a:avLst/>
        </a:prstGeom>
      </xdr:spPr>
    </xdr:pic>
    <xdr:clientData/>
  </xdr:twoCellAnchor>
  <xdr:twoCellAnchor editAs="oneCell">
    <xdr:from>
      <xdr:col>0</xdr:col>
      <xdr:colOff>314325</xdr:colOff>
      <xdr:row>207</xdr:row>
      <xdr:rowOff>304800</xdr:rowOff>
    </xdr:from>
    <xdr:to>
      <xdr:col>0</xdr:col>
      <xdr:colOff>2313986</xdr:colOff>
      <xdr:row>207</xdr:row>
      <xdr:rowOff>1633843</xdr:rowOff>
    </xdr:to>
    <xdr:pic>
      <xdr:nvPicPr>
        <xdr:cNvPr id="174" name="Image 173"/>
        <xdr:cNvPicPr>
          <a:picLocks noChangeAspect="1"/>
        </xdr:cNvPicPr>
      </xdr:nvPicPr>
      <xdr:blipFill>
        <a:blip xmlns:r="http://schemas.openxmlformats.org/officeDocument/2006/relationships" r:embed="rId148"/>
        <a:stretch>
          <a:fillRect/>
        </a:stretch>
      </xdr:blipFill>
      <xdr:spPr>
        <a:xfrm>
          <a:off x="314325" y="353060000"/>
          <a:ext cx="1999661" cy="1329043"/>
        </a:xfrm>
        <a:prstGeom prst="rect">
          <a:avLst/>
        </a:prstGeom>
      </xdr:spPr>
    </xdr:pic>
    <xdr:clientData/>
  </xdr:twoCellAnchor>
  <xdr:twoCellAnchor editAs="oneCell">
    <xdr:from>
      <xdr:col>0</xdr:col>
      <xdr:colOff>295275</xdr:colOff>
      <xdr:row>1</xdr:row>
      <xdr:rowOff>257175</xdr:rowOff>
    </xdr:from>
    <xdr:to>
      <xdr:col>0</xdr:col>
      <xdr:colOff>2057172</xdr:colOff>
      <xdr:row>1</xdr:row>
      <xdr:rowOff>1439902</xdr:rowOff>
    </xdr:to>
    <xdr:pic>
      <xdr:nvPicPr>
        <xdr:cNvPr id="175" name="Image 174"/>
        <xdr:cNvPicPr>
          <a:picLocks noChangeAspect="1"/>
        </xdr:cNvPicPr>
      </xdr:nvPicPr>
      <xdr:blipFill>
        <a:blip xmlns:r="http://schemas.openxmlformats.org/officeDocument/2006/relationships" r:embed="rId149"/>
        <a:stretch>
          <a:fillRect/>
        </a:stretch>
      </xdr:blipFill>
      <xdr:spPr>
        <a:xfrm>
          <a:off x="295275" y="587375"/>
          <a:ext cx="1761897" cy="1182727"/>
        </a:xfrm>
        <a:prstGeom prst="rect">
          <a:avLst/>
        </a:prstGeom>
      </xdr:spPr>
    </xdr:pic>
    <xdr:clientData/>
  </xdr:twoCellAnchor>
  <xdr:twoCellAnchor editAs="oneCell">
    <xdr:from>
      <xdr:col>0</xdr:col>
      <xdr:colOff>333375</xdr:colOff>
      <xdr:row>158</xdr:row>
      <xdr:rowOff>238125</xdr:rowOff>
    </xdr:from>
    <xdr:to>
      <xdr:col>0</xdr:col>
      <xdr:colOff>1833121</xdr:colOff>
      <xdr:row>158</xdr:row>
      <xdr:rowOff>1743968</xdr:rowOff>
    </xdr:to>
    <xdr:pic>
      <xdr:nvPicPr>
        <xdr:cNvPr id="176" name="Image 175"/>
        <xdr:cNvPicPr>
          <a:picLocks noChangeAspect="1"/>
        </xdr:cNvPicPr>
      </xdr:nvPicPr>
      <xdr:blipFill>
        <a:blip xmlns:r="http://schemas.openxmlformats.org/officeDocument/2006/relationships" r:embed="rId150"/>
        <a:stretch>
          <a:fillRect/>
        </a:stretch>
      </xdr:blipFill>
      <xdr:spPr>
        <a:xfrm>
          <a:off x="333375" y="263458325"/>
          <a:ext cx="1499746" cy="1505843"/>
        </a:xfrm>
        <a:prstGeom prst="rect">
          <a:avLst/>
        </a:prstGeom>
      </xdr:spPr>
    </xdr:pic>
    <xdr:clientData/>
  </xdr:twoCellAnchor>
  <xdr:twoCellAnchor editAs="oneCell">
    <xdr:from>
      <xdr:col>0</xdr:col>
      <xdr:colOff>0</xdr:colOff>
      <xdr:row>174</xdr:row>
      <xdr:rowOff>285750</xdr:rowOff>
    </xdr:from>
    <xdr:to>
      <xdr:col>0</xdr:col>
      <xdr:colOff>2019300</xdr:colOff>
      <xdr:row>174</xdr:row>
      <xdr:rowOff>1628775</xdr:rowOff>
    </xdr:to>
    <xdr:pic>
      <xdr:nvPicPr>
        <xdr:cNvPr id="177" name="Image 102"/>
        <xdr:cNvPicPr>
          <a:picLocks noChangeAspect="1"/>
        </xdr:cNvPicPr>
      </xdr:nvPicPr>
      <xdr:blipFill>
        <a:blip xmlns:r="http://schemas.openxmlformats.org/officeDocument/2006/relationships" r:embed="rId151" cstate="print">
          <a:extLst>
            <a:ext uri="{28A0092B-C50C-407E-A947-70E740481C1C}">
              <a14:useLocalDpi xmlns:a14="http://schemas.microsoft.com/office/drawing/2010/main" val="0"/>
            </a:ext>
          </a:extLst>
        </a:blip>
        <a:srcRect/>
        <a:stretch>
          <a:fillRect/>
        </a:stretch>
      </xdr:blipFill>
      <xdr:spPr bwMode="auto">
        <a:xfrm>
          <a:off x="0" y="293985950"/>
          <a:ext cx="20193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40</xdr:row>
      <xdr:rowOff>285750</xdr:rowOff>
    </xdr:from>
    <xdr:to>
      <xdr:col>0</xdr:col>
      <xdr:colOff>1885950</xdr:colOff>
      <xdr:row>40</xdr:row>
      <xdr:rowOff>1543050</xdr:rowOff>
    </xdr:to>
    <xdr:pic>
      <xdr:nvPicPr>
        <xdr:cNvPr id="178" name="Image 22"/>
        <xdr:cNvPicPr>
          <a:picLocks noChangeAspect="1"/>
        </xdr:cNvPicPr>
      </xdr:nvPicPr>
      <xdr:blipFill>
        <a:blip xmlns:r="http://schemas.openxmlformats.org/officeDocument/2006/relationships" r:embed="rId152" cstate="print">
          <a:extLst>
            <a:ext uri="{28A0092B-C50C-407E-A947-70E740481C1C}">
              <a14:useLocalDpi xmlns:a14="http://schemas.microsoft.com/office/drawing/2010/main" val="0"/>
            </a:ext>
          </a:extLst>
        </a:blip>
        <a:srcRect/>
        <a:stretch>
          <a:fillRect/>
        </a:stretch>
      </xdr:blipFill>
      <xdr:spPr bwMode="auto">
        <a:xfrm>
          <a:off x="0" y="53955950"/>
          <a:ext cx="188595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6</xdr:row>
      <xdr:rowOff>390525</xdr:rowOff>
    </xdr:from>
    <xdr:ext cx="1962150" cy="1276350"/>
    <xdr:pic>
      <xdr:nvPicPr>
        <xdr:cNvPr id="179" name="Image 10"/>
        <xdr:cNvPicPr>
          <a:picLocks noChangeAspect="1"/>
        </xdr:cNvPicPr>
      </xdr:nvPicPr>
      <xdr:blipFill>
        <a:blip xmlns:r="http://schemas.openxmlformats.org/officeDocument/2006/relationships" r:embed="rId153" cstate="print">
          <a:extLst>
            <a:ext uri="{28A0092B-C50C-407E-A947-70E740481C1C}">
              <a14:useLocalDpi xmlns:a14="http://schemas.microsoft.com/office/drawing/2010/main" val="0"/>
            </a:ext>
          </a:extLst>
        </a:blip>
        <a:srcRect/>
        <a:stretch>
          <a:fillRect/>
        </a:stretch>
      </xdr:blipFill>
      <xdr:spPr bwMode="auto">
        <a:xfrm>
          <a:off x="0" y="10245725"/>
          <a:ext cx="196215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114300</xdr:colOff>
      <xdr:row>208</xdr:row>
      <xdr:rowOff>314325</xdr:rowOff>
    </xdr:from>
    <xdr:ext cx="2009775" cy="1343025"/>
    <xdr:pic>
      <xdr:nvPicPr>
        <xdr:cNvPr id="180" name="Image 26"/>
        <xdr:cNvPicPr>
          <a:picLocks noChangeAspect="1"/>
        </xdr:cNvPicPr>
      </xdr:nvPicPr>
      <xdr:blipFill>
        <a:blip xmlns:r="http://schemas.openxmlformats.org/officeDocument/2006/relationships" r:embed="rId154" cstate="print">
          <a:extLst>
            <a:ext uri="{28A0092B-C50C-407E-A947-70E740481C1C}">
              <a14:useLocalDpi xmlns:a14="http://schemas.microsoft.com/office/drawing/2010/main" val="0"/>
            </a:ext>
          </a:extLst>
        </a:blip>
        <a:srcRect/>
        <a:stretch>
          <a:fillRect/>
        </a:stretch>
      </xdr:blipFill>
      <xdr:spPr bwMode="auto">
        <a:xfrm>
          <a:off x="114300" y="354974525"/>
          <a:ext cx="2009775"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148</xdr:row>
      <xdr:rowOff>142875</xdr:rowOff>
    </xdr:from>
    <xdr:ext cx="2238375" cy="1492250"/>
    <xdr:pic>
      <xdr:nvPicPr>
        <xdr:cNvPr id="181" name="Image 180"/>
        <xdr:cNvPicPr>
          <a:picLocks noChangeAspect="1"/>
        </xdr:cNvPicPr>
      </xdr:nvPicPr>
      <xdr:blipFill>
        <a:blip xmlns:r="http://schemas.openxmlformats.org/officeDocument/2006/relationships" r:embed="rId155" cstate="print">
          <a:extLst>
            <a:ext uri="{28A0092B-C50C-407E-A947-70E740481C1C}">
              <a14:useLocalDpi xmlns:a14="http://schemas.microsoft.com/office/drawing/2010/main" val="0"/>
            </a:ext>
          </a:extLst>
        </a:blip>
        <a:stretch>
          <a:fillRect/>
        </a:stretch>
      </xdr:blipFill>
      <xdr:spPr>
        <a:xfrm>
          <a:off x="0" y="244313075"/>
          <a:ext cx="2238375" cy="1492250"/>
        </a:xfrm>
        <a:prstGeom prst="rect">
          <a:avLst/>
        </a:prstGeom>
      </xdr:spPr>
    </xdr:pic>
    <xdr:clientData/>
  </xdr:oneCellAnchor>
  <xdr:oneCellAnchor>
    <xdr:from>
      <xdr:col>0</xdr:col>
      <xdr:colOff>228600</xdr:colOff>
      <xdr:row>203</xdr:row>
      <xdr:rowOff>9525</xdr:rowOff>
    </xdr:from>
    <xdr:ext cx="1504950" cy="1871193"/>
    <xdr:pic>
      <xdr:nvPicPr>
        <xdr:cNvPr id="182" name="Image 109762"/>
        <xdr:cNvPicPr>
          <a:picLocks noChangeAspect="1"/>
        </xdr:cNvPicPr>
      </xdr:nvPicPr>
      <xdr:blipFill>
        <a:blip xmlns:r="http://schemas.openxmlformats.org/officeDocument/2006/relationships" r:embed="rId156" cstate="print">
          <a:extLst>
            <a:ext uri="{28A0092B-C50C-407E-A947-70E740481C1C}">
              <a14:useLocalDpi xmlns:a14="http://schemas.microsoft.com/office/drawing/2010/main" val="0"/>
            </a:ext>
          </a:extLst>
        </a:blip>
        <a:srcRect/>
        <a:stretch>
          <a:fillRect/>
        </a:stretch>
      </xdr:blipFill>
      <xdr:spPr bwMode="auto">
        <a:xfrm>
          <a:off x="228600" y="345144725"/>
          <a:ext cx="1504950" cy="18711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594457</xdr:colOff>
      <xdr:row>146</xdr:row>
      <xdr:rowOff>114826</xdr:rowOff>
    </xdr:from>
    <xdr:ext cx="1767744" cy="1761598"/>
    <xdr:pic>
      <xdr:nvPicPr>
        <xdr:cNvPr id="183" name="Image 182"/>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Lst>
        </a:blip>
        <a:stretch>
          <a:fillRect/>
        </a:stretch>
      </xdr:blipFill>
      <xdr:spPr>
        <a:xfrm>
          <a:off x="594457" y="240475026"/>
          <a:ext cx="1767744" cy="1761598"/>
        </a:xfrm>
        <a:prstGeom prst="rect">
          <a:avLst/>
        </a:prstGeom>
      </xdr:spPr>
    </xdr:pic>
    <xdr:clientData/>
  </xdr:oneCellAnchor>
  <xdr:oneCellAnchor>
    <xdr:from>
      <xdr:col>0</xdr:col>
      <xdr:colOff>586559</xdr:colOff>
      <xdr:row>147</xdr:row>
      <xdr:rowOff>95250</xdr:rowOff>
    </xdr:from>
    <xdr:ext cx="1751216" cy="1693050"/>
    <xdr:pic>
      <xdr:nvPicPr>
        <xdr:cNvPr id="184" name="Image 183"/>
        <xdr:cNvPicPr>
          <a:picLocks noChangeAspect="1"/>
        </xdr:cNvPicPr>
      </xdr:nvPicPr>
      <xdr:blipFill>
        <a:blip xmlns:r="http://schemas.openxmlformats.org/officeDocument/2006/relationships" r:embed="rId158" cstate="print">
          <a:extLst>
            <a:ext uri="{28A0092B-C50C-407E-A947-70E740481C1C}">
              <a14:useLocalDpi xmlns:a14="http://schemas.microsoft.com/office/drawing/2010/main" val="0"/>
            </a:ext>
          </a:extLst>
        </a:blip>
        <a:stretch>
          <a:fillRect/>
        </a:stretch>
      </xdr:blipFill>
      <xdr:spPr>
        <a:xfrm>
          <a:off x="586559" y="242360450"/>
          <a:ext cx="1751216" cy="1693050"/>
        </a:xfrm>
        <a:prstGeom prst="rect">
          <a:avLst/>
        </a:prstGeom>
      </xdr:spPr>
    </xdr:pic>
    <xdr:clientData/>
  </xdr:oneCellAnchor>
  <xdr:oneCellAnchor>
    <xdr:from>
      <xdr:col>0</xdr:col>
      <xdr:colOff>0</xdr:colOff>
      <xdr:row>44</xdr:row>
      <xdr:rowOff>0</xdr:rowOff>
    </xdr:from>
    <xdr:ext cx="304800" cy="304800"/>
    <xdr:pic>
      <xdr:nvPicPr>
        <xdr:cNvPr id="185"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186"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187"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188"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189"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190"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191"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192"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193"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194"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195"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196"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197"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198"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199"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00"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01"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02"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03"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04"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05"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06"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07"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08"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09"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10"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11"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12"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13"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14"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15"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16"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17"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18"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19"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20"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21"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22"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23"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24"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25"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26"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27"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28"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29"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30"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31"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32"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33"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34"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35"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36"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37"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38"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39"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40"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41"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42"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43"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44"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45"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46"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47"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48"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49"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50"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51"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52"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53"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54"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55"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56"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57"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58"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59"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60"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61"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62"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63"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64"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65"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66"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67"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68"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69"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70"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71"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72"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73"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74"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75"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76"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77"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78"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79"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80"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81"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82"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83"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84"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85"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86"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87"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88"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89"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90"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91"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92"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93"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94"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95"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96"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97"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98"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299"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00"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01"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02"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03"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04"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05"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06"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07"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08"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09"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10"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11"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12"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13"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14"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15"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16"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17"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18"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19"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20"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21"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22"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23"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24"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25"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26"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27"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28"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29"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30"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31"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32"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33"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34"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35"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36"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37"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38"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39"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40"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41"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42"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43"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44"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45"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46"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47"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48"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49"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50"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51"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52"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53"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54"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55"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56"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57"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58"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59"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60"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61"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62"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63"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64"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65"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66"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67"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68"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69"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70"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71"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72"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73"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74"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75"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76"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77"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78"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79"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80"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81"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82"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83"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84"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85"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86"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87"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88"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89"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90"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91"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92"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93"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94"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95"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96"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97"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98"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399"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00"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01"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02"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03"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04"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05"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06"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07"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08"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09"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10"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11"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12"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13"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14"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15"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16"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17"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18"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19"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20"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21"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22"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23"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24"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25"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26"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27"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28"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29"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30"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31"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32"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33"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34"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35"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36"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37"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38"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39"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40"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41"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42"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43"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44"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45"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46"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47"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48"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49"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50"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51"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52"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53"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54"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55"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56"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57"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58"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59"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60"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61"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62"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63"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64"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65"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66"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67"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68"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69"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70"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71"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72"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73"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74"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75"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76"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77"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78"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79"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80"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81"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82"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83"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84"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85"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86"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87"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88"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89"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90"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91"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92"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93"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94"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95"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96"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97"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98"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499"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00"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01"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02"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03"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04"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05"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06"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07"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08"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09"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10"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11"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12"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13"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14"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15"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16"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17"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18"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19"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20"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21"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22"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23"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24"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25"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26"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27"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28"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29"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30"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31"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32"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33"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34"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35"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36"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37"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38"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39"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40"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41"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42"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43"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44"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45"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46"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47"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48"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49"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50"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51"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52"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53"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54"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55"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56"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57"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58"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59"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60"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61"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62"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63"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64"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65"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66"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67" name="图片 6"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44</xdr:row>
      <xdr:rowOff>0</xdr:rowOff>
    </xdr:from>
    <xdr:ext cx="304800" cy="304800"/>
    <xdr:pic>
      <xdr:nvPicPr>
        <xdr:cNvPr id="568" name="图片 22" descr="rId112"/>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0" y="61290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463415</xdr:colOff>
      <xdr:row>17</xdr:row>
      <xdr:rowOff>109760</xdr:rowOff>
    </xdr:from>
    <xdr:ext cx="1168534" cy="1653436"/>
    <xdr:pic>
      <xdr:nvPicPr>
        <xdr:cNvPr id="569" name="Image 568"/>
        <xdr:cNvPicPr>
          <a:picLocks noChangeAspect="1"/>
        </xdr:cNvPicPr>
      </xdr:nvPicPr>
      <xdr:blipFill>
        <a:blip xmlns:r="http://schemas.openxmlformats.org/officeDocument/2006/relationships" r:embed="rId160" cstate="print">
          <a:extLst>
            <a:ext uri="{28A0092B-C50C-407E-A947-70E740481C1C}">
              <a14:useLocalDpi xmlns:a14="http://schemas.microsoft.com/office/drawing/2010/main" val="0"/>
            </a:ext>
          </a:extLst>
        </a:blip>
        <a:stretch>
          <a:fillRect/>
        </a:stretch>
      </xdr:blipFill>
      <xdr:spPr>
        <a:xfrm rot="5400000">
          <a:off x="220964" y="25447411"/>
          <a:ext cx="1653436" cy="1168534"/>
        </a:xfrm>
        <a:prstGeom prst="rect">
          <a:avLst/>
        </a:prstGeom>
      </xdr:spPr>
    </xdr:pic>
    <xdr:clientData/>
  </xdr:oneCellAnchor>
  <xdr:oneCellAnchor>
    <xdr:from>
      <xdr:col>0</xdr:col>
      <xdr:colOff>345109</xdr:colOff>
      <xdr:row>19</xdr:row>
      <xdr:rowOff>497309</xdr:rowOff>
    </xdr:from>
    <xdr:ext cx="1600199" cy="1066799"/>
    <xdr:pic>
      <xdr:nvPicPr>
        <xdr:cNvPr id="570" name="Image 569"/>
        <xdr:cNvPicPr>
          <a:picLocks noChangeAspect="1"/>
        </xdr:cNvPicPr>
      </xdr:nvPicPr>
      <xdr:blipFill>
        <a:blip xmlns:r="http://schemas.openxmlformats.org/officeDocument/2006/relationships" r:embed="rId161" cstate="print">
          <a:extLst>
            <a:ext uri="{28A0092B-C50C-407E-A947-70E740481C1C}">
              <a14:useLocalDpi xmlns:a14="http://schemas.microsoft.com/office/drawing/2010/main" val="0"/>
            </a:ext>
          </a:extLst>
        </a:blip>
        <a:stretch>
          <a:fillRect/>
        </a:stretch>
      </xdr:blipFill>
      <xdr:spPr>
        <a:xfrm>
          <a:off x="345109" y="29402509"/>
          <a:ext cx="1600199" cy="1066799"/>
        </a:xfrm>
        <a:prstGeom prst="rect">
          <a:avLst/>
        </a:prstGeom>
      </xdr:spPr>
    </xdr:pic>
    <xdr:clientData/>
  </xdr:oneCellAnchor>
  <xdr:oneCellAnchor>
    <xdr:from>
      <xdr:col>0</xdr:col>
      <xdr:colOff>412752</xdr:colOff>
      <xdr:row>26</xdr:row>
      <xdr:rowOff>105834</xdr:rowOff>
    </xdr:from>
    <xdr:ext cx="1352608" cy="1759880"/>
    <xdr:pic>
      <xdr:nvPicPr>
        <xdr:cNvPr id="571" name="Image 570"/>
        <xdr:cNvPicPr>
          <a:picLocks noChangeAspect="1"/>
        </xdr:cNvPicPr>
      </xdr:nvPicPr>
      <xdr:blipFill>
        <a:blip xmlns:r="http://schemas.openxmlformats.org/officeDocument/2006/relationships" r:embed="rId162" cstate="print">
          <a:extLst>
            <a:ext uri="{28A0092B-C50C-407E-A947-70E740481C1C}">
              <a14:useLocalDpi xmlns:a14="http://schemas.microsoft.com/office/drawing/2010/main" val="0"/>
            </a:ext>
          </a:extLst>
        </a:blip>
        <a:stretch>
          <a:fillRect/>
        </a:stretch>
      </xdr:blipFill>
      <xdr:spPr>
        <a:xfrm>
          <a:off x="412752" y="36631034"/>
          <a:ext cx="1352608" cy="1759880"/>
        </a:xfrm>
        <a:prstGeom prst="rect">
          <a:avLst/>
        </a:prstGeom>
      </xdr:spPr>
    </xdr:pic>
    <xdr:clientData/>
  </xdr:oneCellAnchor>
  <xdr:oneCellAnchor>
    <xdr:from>
      <xdr:col>0</xdr:col>
      <xdr:colOff>133350</xdr:colOff>
      <xdr:row>53</xdr:row>
      <xdr:rowOff>219075</xdr:rowOff>
    </xdr:from>
    <xdr:ext cx="1685925" cy="1123950"/>
    <xdr:pic>
      <xdr:nvPicPr>
        <xdr:cNvPr id="572" name="Image 68"/>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133350" y="78654275"/>
          <a:ext cx="168592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205</xdr:row>
      <xdr:rowOff>209550</xdr:rowOff>
    </xdr:from>
    <xdr:ext cx="1971675" cy="1314450"/>
    <xdr:pic>
      <xdr:nvPicPr>
        <xdr:cNvPr id="573" name="Image 112"/>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0" y="349154750"/>
          <a:ext cx="1971675" cy="131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531000</xdr:colOff>
      <xdr:row>227</xdr:row>
      <xdr:rowOff>273825</xdr:rowOff>
    </xdr:from>
    <xdr:ext cx="1828800" cy="1219200"/>
    <xdr:pic>
      <xdr:nvPicPr>
        <xdr:cNvPr id="574" name="Image 573"/>
        <xdr:cNvPicPr>
          <a:picLocks noChangeAspect="1"/>
        </xdr:cNvPicPr>
      </xdr:nvPicPr>
      <xdr:blipFill>
        <a:blip xmlns:r="http://schemas.openxmlformats.org/officeDocument/2006/relationships" r:embed="rId163" cstate="print">
          <a:extLst>
            <a:ext uri="{28A0092B-C50C-407E-A947-70E740481C1C}">
              <a14:useLocalDpi xmlns:a14="http://schemas.microsoft.com/office/drawing/2010/main" val="0"/>
            </a:ext>
          </a:extLst>
        </a:blip>
        <a:stretch>
          <a:fillRect/>
        </a:stretch>
      </xdr:blipFill>
      <xdr:spPr>
        <a:xfrm>
          <a:off x="531000" y="391129025"/>
          <a:ext cx="1828800" cy="1219200"/>
        </a:xfrm>
        <a:prstGeom prst="rect">
          <a:avLst/>
        </a:prstGeom>
      </xdr:spPr>
    </xdr:pic>
    <xdr:clientData/>
  </xdr:oneCellAnchor>
  <xdr:oneCellAnchor>
    <xdr:from>
      <xdr:col>0</xdr:col>
      <xdr:colOff>85725</xdr:colOff>
      <xdr:row>241</xdr:row>
      <xdr:rowOff>304800</xdr:rowOff>
    </xdr:from>
    <xdr:ext cx="1885950" cy="1247775"/>
    <xdr:pic>
      <xdr:nvPicPr>
        <xdr:cNvPr id="575" name="Image 25"/>
        <xdr:cNvPicPr>
          <a:picLocks noChangeAspect="1"/>
        </xdr:cNvPicPr>
      </xdr:nvPicPr>
      <xdr:blipFill>
        <a:blip xmlns:r="http://schemas.openxmlformats.org/officeDocument/2006/relationships" r:embed="rId164" cstate="print">
          <a:extLst>
            <a:ext uri="{28A0092B-C50C-407E-A947-70E740481C1C}">
              <a14:useLocalDpi xmlns:a14="http://schemas.microsoft.com/office/drawing/2010/main" val="0"/>
            </a:ext>
          </a:extLst>
        </a:blip>
        <a:srcRect/>
        <a:stretch>
          <a:fillRect/>
        </a:stretch>
      </xdr:blipFill>
      <xdr:spPr bwMode="auto">
        <a:xfrm>
          <a:off x="85725" y="417830000"/>
          <a:ext cx="1885950" cy="124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215</xdr:row>
      <xdr:rowOff>285749</xdr:rowOff>
    </xdr:from>
    <xdr:ext cx="2157413" cy="1438275"/>
    <xdr:pic>
      <xdr:nvPicPr>
        <xdr:cNvPr id="576" name="Image 575"/>
        <xdr:cNvPicPr>
          <a:picLocks noChangeAspect="1"/>
        </xdr:cNvPicPr>
      </xdr:nvPicPr>
      <xdr:blipFill>
        <a:blip xmlns:r="http://schemas.openxmlformats.org/officeDocument/2006/relationships" r:embed="rId165" cstate="print">
          <a:extLst>
            <a:ext uri="{28A0092B-C50C-407E-A947-70E740481C1C}">
              <a14:useLocalDpi xmlns:a14="http://schemas.microsoft.com/office/drawing/2010/main" val="0"/>
            </a:ext>
          </a:extLst>
        </a:blip>
        <a:stretch>
          <a:fillRect/>
        </a:stretch>
      </xdr:blipFill>
      <xdr:spPr>
        <a:xfrm>
          <a:off x="152400" y="368280949"/>
          <a:ext cx="2157413" cy="1438275"/>
        </a:xfrm>
        <a:prstGeom prst="rect">
          <a:avLst/>
        </a:prstGeom>
      </xdr:spPr>
    </xdr:pic>
    <xdr:clientData/>
  </xdr:oneCellAnchor>
  <xdr:oneCellAnchor>
    <xdr:from>
      <xdr:col>0</xdr:col>
      <xdr:colOff>842065</xdr:colOff>
      <xdr:row>246</xdr:row>
      <xdr:rowOff>325206</xdr:rowOff>
    </xdr:from>
    <xdr:ext cx="857250" cy="1309205"/>
    <xdr:pic>
      <xdr:nvPicPr>
        <xdr:cNvPr id="577" name="Image 576"/>
        <xdr:cNvPicPr>
          <a:picLocks noChangeAspect="1"/>
        </xdr:cNvPicPr>
      </xdr:nvPicPr>
      <xdr:blipFill>
        <a:blip xmlns:r="http://schemas.openxmlformats.org/officeDocument/2006/relationships" r:embed="rId166" cstate="print">
          <a:extLst>
            <a:ext uri="{28A0092B-C50C-407E-A947-70E740481C1C}">
              <a14:useLocalDpi xmlns:a14="http://schemas.microsoft.com/office/drawing/2010/main" val="0"/>
            </a:ext>
          </a:extLst>
        </a:blip>
        <a:stretch>
          <a:fillRect/>
        </a:stretch>
      </xdr:blipFill>
      <xdr:spPr>
        <a:xfrm>
          <a:off x="842065" y="427375406"/>
          <a:ext cx="857250" cy="1309205"/>
        </a:xfrm>
        <a:prstGeom prst="rect">
          <a:avLst/>
        </a:prstGeom>
      </xdr:spPr>
    </xdr:pic>
    <xdr:clientData/>
  </xdr:oneCellAnchor>
  <xdr:oneCellAnchor>
    <xdr:from>
      <xdr:col>0</xdr:col>
      <xdr:colOff>476250</xdr:colOff>
      <xdr:row>218</xdr:row>
      <xdr:rowOff>133350</xdr:rowOff>
    </xdr:from>
    <xdr:ext cx="1724025" cy="1724025"/>
    <xdr:pic>
      <xdr:nvPicPr>
        <xdr:cNvPr id="578" name="Image 24"/>
        <xdr:cNvPicPr>
          <a:picLocks noChangeAspect="1"/>
        </xdr:cNvPicPr>
      </xdr:nvPicPr>
      <xdr:blipFill>
        <a:blip xmlns:r="http://schemas.openxmlformats.org/officeDocument/2006/relationships" r:embed="rId167" cstate="print">
          <a:extLst>
            <a:ext uri="{28A0092B-C50C-407E-A947-70E740481C1C}">
              <a14:useLocalDpi xmlns:a14="http://schemas.microsoft.com/office/drawing/2010/main" val="0"/>
            </a:ext>
          </a:extLst>
        </a:blip>
        <a:srcRect/>
        <a:stretch>
          <a:fillRect/>
        </a:stretch>
      </xdr:blipFill>
      <xdr:spPr bwMode="auto">
        <a:xfrm>
          <a:off x="476250" y="373843550"/>
          <a:ext cx="1724025" cy="172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219075</xdr:colOff>
      <xdr:row>217</xdr:row>
      <xdr:rowOff>219075</xdr:rowOff>
    </xdr:from>
    <xdr:ext cx="2009775" cy="1333500"/>
    <xdr:pic>
      <xdr:nvPicPr>
        <xdr:cNvPr id="579" name="Image 31"/>
        <xdr:cNvPicPr>
          <a:picLocks noChangeAspect="1"/>
        </xdr:cNvPicPr>
      </xdr:nvPicPr>
      <xdr:blipFill>
        <a:blip xmlns:r="http://schemas.openxmlformats.org/officeDocument/2006/relationships" r:embed="rId168" cstate="print">
          <a:extLst>
            <a:ext uri="{28A0092B-C50C-407E-A947-70E740481C1C}">
              <a14:useLocalDpi xmlns:a14="http://schemas.microsoft.com/office/drawing/2010/main" val="0"/>
            </a:ext>
          </a:extLst>
        </a:blip>
        <a:srcRect/>
        <a:stretch>
          <a:fillRect/>
        </a:stretch>
      </xdr:blipFill>
      <xdr:spPr bwMode="auto">
        <a:xfrm>
          <a:off x="219075" y="372024275"/>
          <a:ext cx="2009775"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214</xdr:row>
      <xdr:rowOff>165100</xdr:rowOff>
    </xdr:from>
    <xdr:ext cx="2181225" cy="1454150"/>
    <xdr:pic>
      <xdr:nvPicPr>
        <xdr:cNvPr id="580" name="Image 579"/>
        <xdr:cNvPicPr>
          <a:picLocks noChangeAspect="1"/>
        </xdr:cNvPicPr>
      </xdr:nvPicPr>
      <xdr:blipFill>
        <a:blip xmlns:r="http://schemas.openxmlformats.org/officeDocument/2006/relationships" r:embed="rId169" cstate="print">
          <a:extLst>
            <a:ext uri="{28A0092B-C50C-407E-A947-70E740481C1C}">
              <a14:useLocalDpi xmlns:a14="http://schemas.microsoft.com/office/drawing/2010/main" val="0"/>
            </a:ext>
          </a:extLst>
        </a:blip>
        <a:stretch>
          <a:fillRect/>
        </a:stretch>
      </xdr:blipFill>
      <xdr:spPr>
        <a:xfrm>
          <a:off x="0" y="366255300"/>
          <a:ext cx="2181225" cy="1454150"/>
        </a:xfrm>
        <a:prstGeom prst="rect">
          <a:avLst/>
        </a:prstGeom>
      </xdr:spPr>
    </xdr:pic>
    <xdr:clientData/>
  </xdr:oneCellAnchor>
  <xdr:oneCellAnchor>
    <xdr:from>
      <xdr:col>0</xdr:col>
      <xdr:colOff>0</xdr:colOff>
      <xdr:row>212</xdr:row>
      <xdr:rowOff>209550</xdr:rowOff>
    </xdr:from>
    <xdr:ext cx="2028825" cy="1352550"/>
    <xdr:pic>
      <xdr:nvPicPr>
        <xdr:cNvPr id="581" name="Image 32"/>
        <xdr:cNvPicPr>
          <a:picLocks noChangeAspect="1"/>
        </xdr:cNvPicPr>
      </xdr:nvPicPr>
      <xdr:blipFill>
        <a:blip xmlns:r="http://schemas.openxmlformats.org/officeDocument/2006/relationships" r:embed="rId170" cstate="print">
          <a:extLst>
            <a:ext uri="{28A0092B-C50C-407E-A947-70E740481C1C}">
              <a14:useLocalDpi xmlns:a14="http://schemas.microsoft.com/office/drawing/2010/main" val="0"/>
            </a:ext>
          </a:extLst>
        </a:blip>
        <a:srcRect/>
        <a:stretch>
          <a:fillRect/>
        </a:stretch>
      </xdr:blipFill>
      <xdr:spPr bwMode="auto">
        <a:xfrm>
          <a:off x="0" y="362489750"/>
          <a:ext cx="202882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676275</xdr:colOff>
      <xdr:row>210</xdr:row>
      <xdr:rowOff>76200</xdr:rowOff>
    </xdr:from>
    <xdr:ext cx="1152525" cy="1743075"/>
    <xdr:pic>
      <xdr:nvPicPr>
        <xdr:cNvPr id="582" name="Image 19"/>
        <xdr:cNvPicPr>
          <a:picLocks noChangeAspect="1"/>
        </xdr:cNvPicPr>
      </xdr:nvPicPr>
      <xdr:blipFill>
        <a:blip xmlns:r="http://schemas.openxmlformats.org/officeDocument/2006/relationships" r:embed="rId171" cstate="print">
          <a:extLst>
            <a:ext uri="{28A0092B-C50C-407E-A947-70E740481C1C}">
              <a14:useLocalDpi xmlns:a14="http://schemas.microsoft.com/office/drawing/2010/main" val="0"/>
            </a:ext>
          </a:extLst>
        </a:blip>
        <a:srcRect/>
        <a:stretch>
          <a:fillRect/>
        </a:stretch>
      </xdr:blipFill>
      <xdr:spPr bwMode="auto">
        <a:xfrm>
          <a:off x="676275" y="358546400"/>
          <a:ext cx="1152525"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211</xdr:row>
      <xdr:rowOff>238125</xdr:rowOff>
    </xdr:from>
    <xdr:ext cx="1914525" cy="1276350"/>
    <xdr:pic>
      <xdr:nvPicPr>
        <xdr:cNvPr id="583" name="Image 20"/>
        <xdr:cNvPicPr>
          <a:picLocks noChangeAspect="1"/>
        </xdr:cNvPicPr>
      </xdr:nvPicPr>
      <xdr:blipFill>
        <a:blip xmlns:r="http://schemas.openxmlformats.org/officeDocument/2006/relationships" r:embed="rId172" cstate="print">
          <a:extLst>
            <a:ext uri="{28A0092B-C50C-407E-A947-70E740481C1C}">
              <a14:useLocalDpi xmlns:a14="http://schemas.microsoft.com/office/drawing/2010/main" val="0"/>
            </a:ext>
          </a:extLst>
        </a:blip>
        <a:srcRect/>
        <a:stretch>
          <a:fillRect/>
        </a:stretch>
      </xdr:blipFill>
      <xdr:spPr bwMode="auto">
        <a:xfrm>
          <a:off x="0" y="360613325"/>
          <a:ext cx="1914525"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85725</xdr:colOff>
      <xdr:row>213</xdr:row>
      <xdr:rowOff>95250</xdr:rowOff>
    </xdr:from>
    <xdr:ext cx="1685925" cy="1685925"/>
    <xdr:pic>
      <xdr:nvPicPr>
        <xdr:cNvPr id="584" name="Image 13"/>
        <xdr:cNvPicPr>
          <a:picLocks noChangeAspect="1"/>
        </xdr:cNvPicPr>
      </xdr:nvPicPr>
      <xdr:blipFill>
        <a:blip xmlns:r="http://schemas.openxmlformats.org/officeDocument/2006/relationships" r:embed="rId173" cstate="print">
          <a:extLst>
            <a:ext uri="{28A0092B-C50C-407E-A947-70E740481C1C}">
              <a14:useLocalDpi xmlns:a14="http://schemas.microsoft.com/office/drawing/2010/main" val="0"/>
            </a:ext>
          </a:extLst>
        </a:blip>
        <a:srcRect/>
        <a:stretch>
          <a:fillRect/>
        </a:stretch>
      </xdr:blipFill>
      <xdr:spPr bwMode="auto">
        <a:xfrm>
          <a:off x="85725" y="364280450"/>
          <a:ext cx="1685925"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21</xdr:row>
      <xdr:rowOff>69056</xdr:rowOff>
    </xdr:from>
    <xdr:to>
      <xdr:col>0</xdr:col>
      <xdr:colOff>2282428</xdr:colOff>
      <xdr:row>21</xdr:row>
      <xdr:rowOff>1590675</xdr:rowOff>
    </xdr:to>
    <xdr:pic>
      <xdr:nvPicPr>
        <xdr:cNvPr id="585" name="Image 584"/>
        <xdr:cNvPicPr>
          <a:picLocks noChangeAspect="1"/>
        </xdr:cNvPicPr>
      </xdr:nvPicPr>
      <xdr:blipFill>
        <a:blip xmlns:r="http://schemas.openxmlformats.org/officeDocument/2006/relationships" r:embed="rId174" cstate="print">
          <a:extLst>
            <a:ext uri="{28A0092B-C50C-407E-A947-70E740481C1C}">
              <a14:useLocalDpi xmlns:a14="http://schemas.microsoft.com/office/drawing/2010/main" val="0"/>
            </a:ext>
          </a:extLst>
        </a:blip>
        <a:stretch>
          <a:fillRect/>
        </a:stretch>
      </xdr:blipFill>
      <xdr:spPr>
        <a:xfrm>
          <a:off x="0" y="32784256"/>
          <a:ext cx="2282428" cy="1521619"/>
        </a:xfrm>
        <a:prstGeom prst="rect">
          <a:avLst/>
        </a:prstGeom>
      </xdr:spPr>
    </xdr:pic>
    <xdr:clientData/>
  </xdr:twoCellAnchor>
  <xdr:oneCellAnchor>
    <xdr:from>
      <xdr:col>0</xdr:col>
      <xdr:colOff>219075</xdr:colOff>
      <xdr:row>38</xdr:row>
      <xdr:rowOff>152400</xdr:rowOff>
    </xdr:from>
    <xdr:ext cx="1628775" cy="1628775"/>
    <xdr:pic>
      <xdr:nvPicPr>
        <xdr:cNvPr id="586" name="Image 17"/>
        <xdr:cNvPicPr>
          <a:picLocks noChangeAspect="1"/>
        </xdr:cNvPicPr>
      </xdr:nvPicPr>
      <xdr:blipFill>
        <a:blip xmlns:r="http://schemas.openxmlformats.org/officeDocument/2006/relationships" r:embed="rId175" cstate="print">
          <a:extLst>
            <a:ext uri="{28A0092B-C50C-407E-A947-70E740481C1C}">
              <a14:useLocalDpi xmlns:a14="http://schemas.microsoft.com/office/drawing/2010/main" val="0"/>
            </a:ext>
          </a:extLst>
        </a:blip>
        <a:srcRect/>
        <a:stretch>
          <a:fillRect/>
        </a:stretch>
      </xdr:blipFill>
      <xdr:spPr bwMode="auto">
        <a:xfrm>
          <a:off x="219075" y="50012600"/>
          <a:ext cx="1628775"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116625</xdr:colOff>
      <xdr:row>143</xdr:row>
      <xdr:rowOff>69000</xdr:rowOff>
    </xdr:from>
    <xdr:ext cx="2382525" cy="1588350"/>
    <xdr:pic>
      <xdr:nvPicPr>
        <xdr:cNvPr id="587" name="Image 586"/>
        <xdr:cNvPicPr>
          <a:picLocks noChangeAspect="1"/>
        </xdr:cNvPicPr>
      </xdr:nvPicPr>
      <xdr:blipFill>
        <a:blip xmlns:r="http://schemas.openxmlformats.org/officeDocument/2006/relationships" r:embed="rId176" cstate="print">
          <a:extLst>
            <a:ext uri="{28A0092B-C50C-407E-A947-70E740481C1C}">
              <a14:useLocalDpi xmlns:a14="http://schemas.microsoft.com/office/drawing/2010/main" val="0"/>
            </a:ext>
          </a:extLst>
        </a:blip>
        <a:stretch>
          <a:fillRect/>
        </a:stretch>
      </xdr:blipFill>
      <xdr:spPr>
        <a:xfrm>
          <a:off x="116625" y="234714200"/>
          <a:ext cx="2382525" cy="1588350"/>
        </a:xfrm>
        <a:prstGeom prst="rect">
          <a:avLst/>
        </a:prstGeom>
      </xdr:spPr>
    </xdr:pic>
    <xdr:clientData/>
  </xdr:oneCellAnchor>
  <xdr:oneCellAnchor>
    <xdr:from>
      <xdr:col>0</xdr:col>
      <xdr:colOff>495300</xdr:colOff>
      <xdr:row>235</xdr:row>
      <xdr:rowOff>95250</xdr:rowOff>
    </xdr:from>
    <xdr:ext cx="1385786" cy="1670050"/>
    <xdr:pic>
      <xdr:nvPicPr>
        <xdr:cNvPr id="590" name="Image 46"/>
        <xdr:cNvPicPr>
          <a:picLocks noChangeAspect="1"/>
        </xdr:cNvPicPr>
      </xdr:nvPicPr>
      <xdr:blipFill>
        <a:blip xmlns:r="http://schemas.openxmlformats.org/officeDocument/2006/relationships" r:embed="rId177" cstate="print">
          <a:extLst>
            <a:ext uri="{28A0092B-C50C-407E-A947-70E740481C1C}">
              <a14:useLocalDpi xmlns:a14="http://schemas.microsoft.com/office/drawing/2010/main" val="0"/>
            </a:ext>
          </a:extLst>
        </a:blip>
        <a:srcRect/>
        <a:stretch>
          <a:fillRect/>
        </a:stretch>
      </xdr:blipFill>
      <xdr:spPr bwMode="auto">
        <a:xfrm>
          <a:off x="495300" y="406190450"/>
          <a:ext cx="1385786" cy="167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603250</xdr:colOff>
      <xdr:row>236</xdr:row>
      <xdr:rowOff>85726</xdr:rowOff>
    </xdr:from>
    <xdr:ext cx="1143000" cy="1578022"/>
    <xdr:pic>
      <xdr:nvPicPr>
        <xdr:cNvPr id="591" name="Image 47"/>
        <xdr:cNvPicPr>
          <a:picLocks noChangeAspect="1"/>
        </xdr:cNvPicPr>
      </xdr:nvPicPr>
      <xdr:blipFill>
        <a:blip xmlns:r="http://schemas.openxmlformats.org/officeDocument/2006/relationships" r:embed="rId178" cstate="print">
          <a:extLst>
            <a:ext uri="{28A0092B-C50C-407E-A947-70E740481C1C}">
              <a14:useLocalDpi xmlns:a14="http://schemas.microsoft.com/office/drawing/2010/main" val="0"/>
            </a:ext>
          </a:extLst>
        </a:blip>
        <a:srcRect/>
        <a:stretch>
          <a:fillRect/>
        </a:stretch>
      </xdr:blipFill>
      <xdr:spPr bwMode="auto">
        <a:xfrm>
          <a:off x="603250" y="408085926"/>
          <a:ext cx="1143000" cy="1578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237</xdr:row>
      <xdr:rowOff>266700</xdr:rowOff>
    </xdr:from>
    <xdr:ext cx="2028825" cy="1352550"/>
    <xdr:pic>
      <xdr:nvPicPr>
        <xdr:cNvPr id="592" name="Image 48"/>
        <xdr:cNvPicPr>
          <a:picLocks noChangeAspect="1"/>
        </xdr:cNvPicPr>
      </xdr:nvPicPr>
      <xdr:blipFill>
        <a:blip xmlns:r="http://schemas.openxmlformats.org/officeDocument/2006/relationships" r:embed="rId179" cstate="print">
          <a:extLst>
            <a:ext uri="{28A0092B-C50C-407E-A947-70E740481C1C}">
              <a14:useLocalDpi xmlns:a14="http://schemas.microsoft.com/office/drawing/2010/main" val="0"/>
            </a:ext>
          </a:extLst>
        </a:blip>
        <a:srcRect/>
        <a:stretch>
          <a:fillRect/>
        </a:stretch>
      </xdr:blipFill>
      <xdr:spPr bwMode="auto">
        <a:xfrm>
          <a:off x="0" y="410171900"/>
          <a:ext cx="202882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361950</xdr:colOff>
      <xdr:row>238</xdr:row>
      <xdr:rowOff>299051</xdr:rowOff>
    </xdr:from>
    <xdr:ext cx="1905000" cy="1269399"/>
    <xdr:pic>
      <xdr:nvPicPr>
        <xdr:cNvPr id="593" name="Image 592"/>
        <xdr:cNvPicPr>
          <a:picLocks noChangeAspect="1"/>
        </xdr:cNvPicPr>
      </xdr:nvPicPr>
      <xdr:blipFill>
        <a:blip xmlns:r="http://schemas.openxmlformats.org/officeDocument/2006/relationships" r:embed="rId180" cstate="print">
          <a:extLst>
            <a:ext uri="{28A0092B-C50C-407E-A947-70E740481C1C}">
              <a14:useLocalDpi xmlns:a14="http://schemas.microsoft.com/office/drawing/2010/main" val="0"/>
            </a:ext>
          </a:extLst>
        </a:blip>
        <a:stretch>
          <a:fillRect/>
        </a:stretch>
      </xdr:blipFill>
      <xdr:spPr>
        <a:xfrm>
          <a:off x="361950" y="412109251"/>
          <a:ext cx="1905000" cy="1269399"/>
        </a:xfrm>
        <a:prstGeom prst="rect">
          <a:avLst/>
        </a:prstGeom>
      </xdr:spPr>
    </xdr:pic>
    <xdr:clientData/>
  </xdr:oneCellAnchor>
  <xdr:oneCellAnchor>
    <xdr:from>
      <xdr:col>0</xdr:col>
      <xdr:colOff>158750</xdr:colOff>
      <xdr:row>234</xdr:row>
      <xdr:rowOff>323850</xdr:rowOff>
    </xdr:from>
    <xdr:ext cx="2000250" cy="1333500"/>
    <xdr:pic>
      <xdr:nvPicPr>
        <xdr:cNvPr id="594" name="Image 45"/>
        <xdr:cNvPicPr>
          <a:picLocks noChangeAspect="1"/>
        </xdr:cNvPicPr>
      </xdr:nvPicPr>
      <xdr:blipFill>
        <a:blip xmlns:r="http://schemas.openxmlformats.org/officeDocument/2006/relationships" r:embed="rId181" cstate="print">
          <a:extLst>
            <a:ext uri="{28A0092B-C50C-407E-A947-70E740481C1C}">
              <a14:useLocalDpi xmlns:a14="http://schemas.microsoft.com/office/drawing/2010/main" val="0"/>
            </a:ext>
          </a:extLst>
        </a:blip>
        <a:srcRect/>
        <a:stretch>
          <a:fillRect/>
        </a:stretch>
      </xdr:blipFill>
      <xdr:spPr bwMode="auto">
        <a:xfrm>
          <a:off x="158750" y="404514050"/>
          <a:ext cx="200025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345108</xdr:colOff>
      <xdr:row>233</xdr:row>
      <xdr:rowOff>271806</xdr:rowOff>
    </xdr:from>
    <xdr:ext cx="1500188" cy="1000125"/>
    <xdr:pic>
      <xdr:nvPicPr>
        <xdr:cNvPr id="595" name="Image 594"/>
        <xdr:cNvPicPr>
          <a:picLocks noChangeAspect="1"/>
        </xdr:cNvPicPr>
      </xdr:nvPicPr>
      <xdr:blipFill>
        <a:blip xmlns:r="http://schemas.openxmlformats.org/officeDocument/2006/relationships" r:embed="rId182" cstate="print">
          <a:extLst>
            <a:ext uri="{28A0092B-C50C-407E-A947-70E740481C1C}">
              <a14:useLocalDpi xmlns:a14="http://schemas.microsoft.com/office/drawing/2010/main" val="0"/>
            </a:ext>
          </a:extLst>
        </a:blip>
        <a:stretch>
          <a:fillRect/>
        </a:stretch>
      </xdr:blipFill>
      <xdr:spPr>
        <a:xfrm>
          <a:off x="345108" y="402557006"/>
          <a:ext cx="1500188" cy="1000125"/>
        </a:xfrm>
        <a:prstGeom prst="rect">
          <a:avLst/>
        </a:prstGeom>
      </xdr:spPr>
    </xdr:pic>
    <xdr:clientData/>
  </xdr:oneCellAnchor>
  <xdr:oneCellAnchor>
    <xdr:from>
      <xdr:col>0</xdr:col>
      <xdr:colOff>431223</xdr:colOff>
      <xdr:row>228</xdr:row>
      <xdr:rowOff>145336</xdr:rowOff>
    </xdr:from>
    <xdr:ext cx="1502641" cy="1657198"/>
    <xdr:pic>
      <xdr:nvPicPr>
        <xdr:cNvPr id="596" name="Image 133"/>
        <xdr:cNvPicPr>
          <a:picLocks noChangeAspect="1"/>
        </xdr:cNvPicPr>
      </xdr:nvPicPr>
      <xdr:blipFill>
        <a:blip xmlns:r="http://schemas.openxmlformats.org/officeDocument/2006/relationships" r:embed="rId183" cstate="print">
          <a:extLst>
            <a:ext uri="{28A0092B-C50C-407E-A947-70E740481C1C}">
              <a14:useLocalDpi xmlns:a14="http://schemas.microsoft.com/office/drawing/2010/main" val="0"/>
            </a:ext>
          </a:extLst>
        </a:blip>
        <a:srcRect/>
        <a:stretch>
          <a:fillRect/>
        </a:stretch>
      </xdr:blipFill>
      <xdr:spPr bwMode="auto">
        <a:xfrm>
          <a:off x="431223" y="392905536"/>
          <a:ext cx="1502641" cy="1657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219</xdr:row>
      <xdr:rowOff>285750</xdr:rowOff>
    </xdr:from>
    <xdr:ext cx="2008283" cy="1333500"/>
    <xdr:pic>
      <xdr:nvPicPr>
        <xdr:cNvPr id="597" name="Image 596"/>
        <xdr:cNvPicPr>
          <a:picLocks noChangeAspect="1"/>
        </xdr:cNvPicPr>
      </xdr:nvPicPr>
      <xdr:blipFill>
        <a:blip xmlns:r="http://schemas.openxmlformats.org/officeDocument/2006/relationships" r:embed="rId184" cstate="print">
          <a:extLst>
            <a:ext uri="{28A0092B-C50C-407E-A947-70E740481C1C}">
              <a14:useLocalDpi xmlns:a14="http://schemas.microsoft.com/office/drawing/2010/main" val="0"/>
            </a:ext>
          </a:extLst>
        </a:blip>
        <a:stretch>
          <a:fillRect/>
        </a:stretch>
      </xdr:blipFill>
      <xdr:spPr>
        <a:xfrm>
          <a:off x="0" y="375900950"/>
          <a:ext cx="2008283" cy="1333500"/>
        </a:xfrm>
        <a:prstGeom prst="rect">
          <a:avLst/>
        </a:prstGeom>
      </xdr:spPr>
    </xdr:pic>
    <xdr:clientData/>
  </xdr:oneCellAnchor>
  <xdr:oneCellAnchor>
    <xdr:from>
      <xdr:col>0</xdr:col>
      <xdr:colOff>152400</xdr:colOff>
      <xdr:row>201</xdr:row>
      <xdr:rowOff>133350</xdr:rowOff>
    </xdr:from>
    <xdr:ext cx="1666875" cy="1676400"/>
    <xdr:pic>
      <xdr:nvPicPr>
        <xdr:cNvPr id="598" name="Image 109759"/>
        <xdr:cNvPicPr>
          <a:picLocks noChangeAspect="1"/>
        </xdr:cNvPicPr>
      </xdr:nvPicPr>
      <xdr:blipFill>
        <a:blip xmlns:r="http://schemas.openxmlformats.org/officeDocument/2006/relationships" r:embed="rId185" cstate="print">
          <a:extLst>
            <a:ext uri="{28A0092B-C50C-407E-A947-70E740481C1C}">
              <a14:useLocalDpi xmlns:a14="http://schemas.microsoft.com/office/drawing/2010/main" val="0"/>
            </a:ext>
          </a:extLst>
        </a:blip>
        <a:srcRect/>
        <a:stretch>
          <a:fillRect/>
        </a:stretch>
      </xdr:blipFill>
      <xdr:spPr bwMode="auto">
        <a:xfrm>
          <a:off x="152400" y="341458550"/>
          <a:ext cx="1666875"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209550</xdr:colOff>
      <xdr:row>202</xdr:row>
      <xdr:rowOff>57150</xdr:rowOff>
    </xdr:from>
    <xdr:ext cx="1466850" cy="1816942"/>
    <xdr:pic>
      <xdr:nvPicPr>
        <xdr:cNvPr id="599" name="Image 173"/>
        <xdr:cNvPicPr>
          <a:picLocks noChangeAspect="1"/>
        </xdr:cNvPicPr>
      </xdr:nvPicPr>
      <xdr:blipFill>
        <a:blip xmlns:r="http://schemas.openxmlformats.org/officeDocument/2006/relationships" r:embed="rId186" cstate="print">
          <a:extLst>
            <a:ext uri="{28A0092B-C50C-407E-A947-70E740481C1C}">
              <a14:useLocalDpi xmlns:a14="http://schemas.microsoft.com/office/drawing/2010/main" val="0"/>
            </a:ext>
          </a:extLst>
        </a:blip>
        <a:srcRect/>
        <a:stretch>
          <a:fillRect/>
        </a:stretch>
      </xdr:blipFill>
      <xdr:spPr bwMode="auto">
        <a:xfrm>
          <a:off x="209550" y="343287350"/>
          <a:ext cx="1466850" cy="1816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590551</xdr:colOff>
      <xdr:row>198</xdr:row>
      <xdr:rowOff>66675</xdr:rowOff>
    </xdr:from>
    <xdr:ext cx="1181100" cy="1581869"/>
    <xdr:pic>
      <xdr:nvPicPr>
        <xdr:cNvPr id="600" name="Image 175"/>
        <xdr:cNvPicPr>
          <a:picLocks noChangeAspect="1"/>
        </xdr:cNvPicPr>
      </xdr:nvPicPr>
      <xdr:blipFill>
        <a:blip xmlns:r="http://schemas.openxmlformats.org/officeDocument/2006/relationships" r:embed="rId187" cstate="print">
          <a:extLst>
            <a:ext uri="{28A0092B-C50C-407E-A947-70E740481C1C}">
              <a14:useLocalDpi xmlns:a14="http://schemas.microsoft.com/office/drawing/2010/main" val="0"/>
            </a:ext>
          </a:extLst>
        </a:blip>
        <a:srcRect/>
        <a:stretch>
          <a:fillRect/>
        </a:stretch>
      </xdr:blipFill>
      <xdr:spPr bwMode="auto">
        <a:xfrm>
          <a:off x="590551" y="339486875"/>
          <a:ext cx="1181100" cy="15818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314325</xdr:colOff>
      <xdr:row>197</xdr:row>
      <xdr:rowOff>47625</xdr:rowOff>
    </xdr:from>
    <xdr:ext cx="1552575" cy="1555751"/>
    <xdr:pic>
      <xdr:nvPicPr>
        <xdr:cNvPr id="601" name="Image 171"/>
        <xdr:cNvPicPr>
          <a:picLocks noChangeAspect="1"/>
        </xdr:cNvPicPr>
      </xdr:nvPicPr>
      <xdr:blipFill>
        <a:blip xmlns:r="http://schemas.openxmlformats.org/officeDocument/2006/relationships" r:embed="rId188" cstate="print">
          <a:extLst>
            <a:ext uri="{28A0092B-C50C-407E-A947-70E740481C1C}">
              <a14:useLocalDpi xmlns:a14="http://schemas.microsoft.com/office/drawing/2010/main" val="0"/>
            </a:ext>
          </a:extLst>
        </a:blip>
        <a:srcRect/>
        <a:stretch>
          <a:fillRect/>
        </a:stretch>
      </xdr:blipFill>
      <xdr:spPr bwMode="auto">
        <a:xfrm>
          <a:off x="314325" y="337562825"/>
          <a:ext cx="1552575" cy="1555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133350</xdr:colOff>
      <xdr:row>196</xdr:row>
      <xdr:rowOff>85725</xdr:rowOff>
    </xdr:from>
    <xdr:ext cx="1714500" cy="1704975"/>
    <xdr:pic>
      <xdr:nvPicPr>
        <xdr:cNvPr id="602" name="Image 154"/>
        <xdr:cNvPicPr>
          <a:picLocks noChangeAspect="1"/>
        </xdr:cNvPicPr>
      </xdr:nvPicPr>
      <xdr:blipFill>
        <a:blip xmlns:r="http://schemas.openxmlformats.org/officeDocument/2006/relationships" r:embed="rId189" cstate="print">
          <a:extLst>
            <a:ext uri="{28A0092B-C50C-407E-A947-70E740481C1C}">
              <a14:useLocalDpi xmlns:a14="http://schemas.microsoft.com/office/drawing/2010/main" val="0"/>
            </a:ext>
          </a:extLst>
        </a:blip>
        <a:srcRect/>
        <a:stretch>
          <a:fillRect/>
        </a:stretch>
      </xdr:blipFill>
      <xdr:spPr bwMode="auto">
        <a:xfrm>
          <a:off x="133350" y="335695925"/>
          <a:ext cx="1714500"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209550</xdr:colOff>
      <xdr:row>188</xdr:row>
      <xdr:rowOff>85725</xdr:rowOff>
    </xdr:from>
    <xdr:ext cx="1447800" cy="1810616"/>
    <xdr:pic>
      <xdr:nvPicPr>
        <xdr:cNvPr id="603" name="Image 172"/>
        <xdr:cNvPicPr>
          <a:picLocks noChangeAspect="1"/>
        </xdr:cNvPicPr>
      </xdr:nvPicPr>
      <xdr:blipFill>
        <a:blip xmlns:r="http://schemas.openxmlformats.org/officeDocument/2006/relationships" r:embed="rId190" cstate="print">
          <a:extLst>
            <a:ext uri="{28A0092B-C50C-407E-A947-70E740481C1C}">
              <a14:useLocalDpi xmlns:a14="http://schemas.microsoft.com/office/drawing/2010/main" val="0"/>
            </a:ext>
          </a:extLst>
        </a:blip>
        <a:srcRect/>
        <a:stretch>
          <a:fillRect/>
        </a:stretch>
      </xdr:blipFill>
      <xdr:spPr bwMode="auto">
        <a:xfrm>
          <a:off x="209550" y="320455925"/>
          <a:ext cx="1447800" cy="1810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85725</xdr:colOff>
      <xdr:row>180</xdr:row>
      <xdr:rowOff>123825</xdr:rowOff>
    </xdr:from>
    <xdr:ext cx="1666875" cy="1676400"/>
    <xdr:pic>
      <xdr:nvPicPr>
        <xdr:cNvPr id="604" name="Image 171"/>
        <xdr:cNvPicPr>
          <a:picLocks noChangeAspect="1"/>
        </xdr:cNvPicPr>
      </xdr:nvPicPr>
      <xdr:blipFill>
        <a:blip xmlns:r="http://schemas.openxmlformats.org/officeDocument/2006/relationships" r:embed="rId185" cstate="print">
          <a:extLst>
            <a:ext uri="{28A0092B-C50C-407E-A947-70E740481C1C}">
              <a14:useLocalDpi xmlns:a14="http://schemas.microsoft.com/office/drawing/2010/main" val="0"/>
            </a:ext>
          </a:extLst>
        </a:blip>
        <a:srcRect/>
        <a:stretch>
          <a:fillRect/>
        </a:stretch>
      </xdr:blipFill>
      <xdr:spPr bwMode="auto">
        <a:xfrm>
          <a:off x="85725" y="305254025"/>
          <a:ext cx="1666875"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209550</xdr:colOff>
      <xdr:row>153</xdr:row>
      <xdr:rowOff>28575</xdr:rowOff>
    </xdr:from>
    <xdr:ext cx="1571625" cy="1819275"/>
    <xdr:pic>
      <xdr:nvPicPr>
        <xdr:cNvPr id="605" name="Image 9"/>
        <xdr:cNvPicPr>
          <a:picLocks noChangeAspect="1"/>
        </xdr:cNvPicPr>
      </xdr:nvPicPr>
      <xdr:blipFill>
        <a:blip xmlns:r="http://schemas.openxmlformats.org/officeDocument/2006/relationships" r:embed="rId191" cstate="print">
          <a:extLst>
            <a:ext uri="{28A0092B-C50C-407E-A947-70E740481C1C}">
              <a14:useLocalDpi xmlns:a14="http://schemas.microsoft.com/office/drawing/2010/main" val="0"/>
            </a:ext>
          </a:extLst>
        </a:blip>
        <a:srcRect/>
        <a:stretch>
          <a:fillRect/>
        </a:stretch>
      </xdr:blipFill>
      <xdr:spPr bwMode="auto">
        <a:xfrm>
          <a:off x="209550" y="253723775"/>
          <a:ext cx="1571625" cy="181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390525</xdr:colOff>
      <xdr:row>150</xdr:row>
      <xdr:rowOff>266700</xdr:rowOff>
    </xdr:from>
    <xdr:ext cx="1343025" cy="1343025"/>
    <xdr:pic>
      <xdr:nvPicPr>
        <xdr:cNvPr id="606" name="Image 1"/>
        <xdr:cNvPicPr>
          <a:picLocks noChangeAspect="1"/>
        </xdr:cNvPicPr>
      </xdr:nvPicPr>
      <xdr:blipFill>
        <a:blip xmlns:r="http://schemas.openxmlformats.org/officeDocument/2006/relationships" r:embed="rId140" cstate="print">
          <a:extLst>
            <a:ext uri="{28A0092B-C50C-407E-A947-70E740481C1C}">
              <a14:useLocalDpi xmlns:a14="http://schemas.microsoft.com/office/drawing/2010/main" val="0"/>
            </a:ext>
          </a:extLst>
        </a:blip>
        <a:srcRect/>
        <a:stretch>
          <a:fillRect/>
        </a:stretch>
      </xdr:blipFill>
      <xdr:spPr bwMode="auto">
        <a:xfrm>
          <a:off x="390525" y="248246900"/>
          <a:ext cx="1343025"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300000</xdr:colOff>
      <xdr:row>145</xdr:row>
      <xdr:rowOff>198400</xdr:rowOff>
    </xdr:from>
    <xdr:ext cx="2009775" cy="1339850"/>
    <xdr:pic>
      <xdr:nvPicPr>
        <xdr:cNvPr id="607" name="Image 606"/>
        <xdr:cNvPicPr>
          <a:picLocks noChangeAspect="1"/>
        </xdr:cNvPicPr>
      </xdr:nvPicPr>
      <xdr:blipFill>
        <a:blip xmlns:r="http://schemas.openxmlformats.org/officeDocument/2006/relationships" r:embed="rId192" cstate="print">
          <a:extLst>
            <a:ext uri="{28A0092B-C50C-407E-A947-70E740481C1C}">
              <a14:useLocalDpi xmlns:a14="http://schemas.microsoft.com/office/drawing/2010/main" val="0"/>
            </a:ext>
          </a:extLst>
        </a:blip>
        <a:stretch>
          <a:fillRect/>
        </a:stretch>
      </xdr:blipFill>
      <xdr:spPr>
        <a:xfrm>
          <a:off x="300000" y="238653600"/>
          <a:ext cx="2009775" cy="1339850"/>
        </a:xfrm>
        <a:prstGeom prst="rect">
          <a:avLst/>
        </a:prstGeom>
      </xdr:spPr>
    </xdr:pic>
    <xdr:clientData/>
  </xdr:oneCellAnchor>
  <xdr:oneCellAnchor>
    <xdr:from>
      <xdr:col>0</xdr:col>
      <xdr:colOff>0</xdr:colOff>
      <xdr:row>60</xdr:row>
      <xdr:rowOff>209550</xdr:rowOff>
    </xdr:from>
    <xdr:ext cx="1990725" cy="1333500"/>
    <xdr:pic>
      <xdr:nvPicPr>
        <xdr:cNvPr id="608" name="Image 75"/>
        <xdr:cNvPicPr>
          <a:picLocks noChangeAspect="1"/>
        </xdr:cNvPicPr>
      </xdr:nvPicPr>
      <xdr:blipFill>
        <a:blip xmlns:r="http://schemas.openxmlformats.org/officeDocument/2006/relationships" r:embed="rId193" cstate="print">
          <a:extLst>
            <a:ext uri="{28A0092B-C50C-407E-A947-70E740481C1C}">
              <a14:useLocalDpi xmlns:a14="http://schemas.microsoft.com/office/drawing/2010/main" val="0"/>
            </a:ext>
          </a:extLst>
        </a:blip>
        <a:srcRect/>
        <a:stretch>
          <a:fillRect/>
        </a:stretch>
      </xdr:blipFill>
      <xdr:spPr bwMode="auto">
        <a:xfrm>
          <a:off x="0" y="91979750"/>
          <a:ext cx="1990725"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162</xdr:row>
      <xdr:rowOff>133350</xdr:rowOff>
    </xdr:from>
    <xdr:ext cx="1962150" cy="1314450"/>
    <xdr:pic>
      <xdr:nvPicPr>
        <xdr:cNvPr id="609" name="Image 16"/>
        <xdr:cNvPicPr>
          <a:picLocks noChangeAspect="1"/>
        </xdr:cNvPicPr>
      </xdr:nvPicPr>
      <xdr:blipFill>
        <a:blip xmlns:r="http://schemas.openxmlformats.org/officeDocument/2006/relationships" r:embed="rId194" cstate="print">
          <a:extLst>
            <a:ext uri="{28A0092B-C50C-407E-A947-70E740481C1C}">
              <a14:useLocalDpi xmlns:a14="http://schemas.microsoft.com/office/drawing/2010/main" val="0"/>
            </a:ext>
          </a:extLst>
        </a:blip>
        <a:srcRect/>
        <a:stretch>
          <a:fillRect/>
        </a:stretch>
      </xdr:blipFill>
      <xdr:spPr bwMode="auto">
        <a:xfrm>
          <a:off x="0" y="270973550"/>
          <a:ext cx="1962150" cy="131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170</xdr:row>
      <xdr:rowOff>266700</xdr:rowOff>
    </xdr:from>
    <xdr:ext cx="2000250" cy="1333500"/>
    <xdr:pic>
      <xdr:nvPicPr>
        <xdr:cNvPr id="610" name="Image 19"/>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0" y="286346900"/>
          <a:ext cx="200025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173</xdr:row>
      <xdr:rowOff>161925</xdr:rowOff>
    </xdr:from>
    <xdr:ext cx="1933575" cy="1457325"/>
    <xdr:pic>
      <xdr:nvPicPr>
        <xdr:cNvPr id="611" name="Image 1"/>
        <xdr:cNvPicPr>
          <a:picLocks noChangeAspect="1"/>
        </xdr:cNvPicPr>
      </xdr:nvPicPr>
      <xdr:blipFill>
        <a:blip xmlns:r="http://schemas.openxmlformats.org/officeDocument/2006/relationships" r:embed="rId195" cstate="print">
          <a:extLst>
            <a:ext uri="{28A0092B-C50C-407E-A947-70E740481C1C}">
              <a14:useLocalDpi xmlns:a14="http://schemas.microsoft.com/office/drawing/2010/main" val="0"/>
            </a:ext>
          </a:extLst>
        </a:blip>
        <a:srcRect/>
        <a:stretch>
          <a:fillRect/>
        </a:stretch>
      </xdr:blipFill>
      <xdr:spPr bwMode="auto">
        <a:xfrm>
          <a:off x="0" y="291957125"/>
          <a:ext cx="1933575"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447675</xdr:colOff>
      <xdr:row>187</xdr:row>
      <xdr:rowOff>152400</xdr:rowOff>
    </xdr:from>
    <xdr:ext cx="1171575" cy="1680693"/>
    <xdr:pic>
      <xdr:nvPicPr>
        <xdr:cNvPr id="612" name="Image 109768"/>
        <xdr:cNvPicPr>
          <a:picLocks noChangeAspect="1"/>
        </xdr:cNvPicPr>
      </xdr:nvPicPr>
      <xdr:blipFill>
        <a:blip xmlns:r="http://schemas.openxmlformats.org/officeDocument/2006/relationships" r:embed="rId196" cstate="print">
          <a:extLst>
            <a:ext uri="{28A0092B-C50C-407E-A947-70E740481C1C}">
              <a14:useLocalDpi xmlns:a14="http://schemas.microsoft.com/office/drawing/2010/main" val="0"/>
            </a:ext>
          </a:extLst>
        </a:blip>
        <a:srcRect/>
        <a:stretch>
          <a:fillRect/>
        </a:stretch>
      </xdr:blipFill>
      <xdr:spPr bwMode="auto">
        <a:xfrm>
          <a:off x="447675" y="318617600"/>
          <a:ext cx="1171575" cy="16806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111125</xdr:colOff>
      <xdr:row>222</xdr:row>
      <xdr:rowOff>428625</xdr:rowOff>
    </xdr:from>
    <xdr:ext cx="1825625" cy="1212215"/>
    <xdr:pic>
      <xdr:nvPicPr>
        <xdr:cNvPr id="613" name="Image 612"/>
        <xdr:cNvPicPr>
          <a:picLocks noChangeAspect="1"/>
        </xdr:cNvPicPr>
      </xdr:nvPicPr>
      <xdr:blipFill>
        <a:blip xmlns:r="http://schemas.openxmlformats.org/officeDocument/2006/relationships" r:embed="rId197" cstate="print">
          <a:extLst>
            <a:ext uri="{28A0092B-C50C-407E-A947-70E740481C1C}">
              <a14:useLocalDpi xmlns:a14="http://schemas.microsoft.com/office/drawing/2010/main" val="0"/>
            </a:ext>
          </a:extLst>
        </a:blip>
        <a:stretch>
          <a:fillRect/>
        </a:stretch>
      </xdr:blipFill>
      <xdr:spPr>
        <a:xfrm>
          <a:off x="111125" y="381758825"/>
          <a:ext cx="1825625" cy="1212215"/>
        </a:xfrm>
        <a:prstGeom prst="rect">
          <a:avLst/>
        </a:prstGeom>
      </xdr:spPr>
    </xdr:pic>
    <xdr:clientData/>
  </xdr:oneCellAnchor>
  <xdr:oneCellAnchor>
    <xdr:from>
      <xdr:col>0</xdr:col>
      <xdr:colOff>180975</xdr:colOff>
      <xdr:row>247</xdr:row>
      <xdr:rowOff>219075</xdr:rowOff>
    </xdr:from>
    <xdr:ext cx="1495425" cy="1495425"/>
    <xdr:pic>
      <xdr:nvPicPr>
        <xdr:cNvPr id="614" name="Image 53"/>
        <xdr:cNvPicPr>
          <a:picLocks noChangeAspect="1"/>
        </xdr:cNvPicPr>
      </xdr:nvPicPr>
      <xdr:blipFill>
        <a:blip xmlns:r="http://schemas.openxmlformats.org/officeDocument/2006/relationships" r:embed="rId198" cstate="print">
          <a:extLst>
            <a:ext uri="{28A0092B-C50C-407E-A947-70E740481C1C}">
              <a14:useLocalDpi xmlns:a14="http://schemas.microsoft.com/office/drawing/2010/main" val="0"/>
            </a:ext>
          </a:extLst>
        </a:blip>
        <a:srcRect/>
        <a:stretch>
          <a:fillRect/>
        </a:stretch>
      </xdr:blipFill>
      <xdr:spPr bwMode="auto">
        <a:xfrm>
          <a:off x="180975" y="429174275"/>
          <a:ext cx="149542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248</xdr:row>
      <xdr:rowOff>123825</xdr:rowOff>
    </xdr:from>
    <xdr:ext cx="2000250" cy="1504950"/>
    <xdr:pic>
      <xdr:nvPicPr>
        <xdr:cNvPr id="615" name="Image 54"/>
        <xdr:cNvPicPr>
          <a:picLocks noChangeAspect="1"/>
        </xdr:cNvPicPr>
      </xdr:nvPicPr>
      <xdr:blipFill>
        <a:blip xmlns:r="http://schemas.openxmlformats.org/officeDocument/2006/relationships" r:embed="rId199" cstate="print">
          <a:extLst>
            <a:ext uri="{28A0092B-C50C-407E-A947-70E740481C1C}">
              <a14:useLocalDpi xmlns:a14="http://schemas.microsoft.com/office/drawing/2010/main" val="0"/>
            </a:ext>
          </a:extLst>
        </a:blip>
        <a:srcRect/>
        <a:stretch>
          <a:fillRect/>
        </a:stretch>
      </xdr:blipFill>
      <xdr:spPr bwMode="auto">
        <a:xfrm>
          <a:off x="0" y="430984025"/>
          <a:ext cx="2000250"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76200</xdr:colOff>
      <xdr:row>249</xdr:row>
      <xdr:rowOff>266700</xdr:rowOff>
    </xdr:from>
    <xdr:ext cx="1914525" cy="1438275"/>
    <xdr:pic>
      <xdr:nvPicPr>
        <xdr:cNvPr id="616" name="Image 57"/>
        <xdr:cNvPicPr>
          <a:picLocks noChangeAspect="1"/>
        </xdr:cNvPicPr>
      </xdr:nvPicPr>
      <xdr:blipFill>
        <a:blip xmlns:r="http://schemas.openxmlformats.org/officeDocument/2006/relationships" r:embed="rId200" cstate="print">
          <a:extLst>
            <a:ext uri="{28A0092B-C50C-407E-A947-70E740481C1C}">
              <a14:useLocalDpi xmlns:a14="http://schemas.microsoft.com/office/drawing/2010/main" val="0"/>
            </a:ext>
          </a:extLst>
        </a:blip>
        <a:srcRect/>
        <a:stretch>
          <a:fillRect/>
        </a:stretch>
      </xdr:blipFill>
      <xdr:spPr bwMode="auto">
        <a:xfrm>
          <a:off x="76200" y="433031900"/>
          <a:ext cx="1914525"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247650</xdr:colOff>
      <xdr:row>250</xdr:row>
      <xdr:rowOff>133350</xdr:rowOff>
    </xdr:from>
    <xdr:ext cx="1628775" cy="1638300"/>
    <xdr:pic>
      <xdr:nvPicPr>
        <xdr:cNvPr id="617" name="Image 58"/>
        <xdr:cNvPicPr>
          <a:picLocks noChangeAspect="1"/>
        </xdr:cNvPicPr>
      </xdr:nvPicPr>
      <xdr:blipFill>
        <a:blip xmlns:r="http://schemas.openxmlformats.org/officeDocument/2006/relationships" r:embed="rId201" cstate="print">
          <a:extLst>
            <a:ext uri="{28A0092B-C50C-407E-A947-70E740481C1C}">
              <a14:useLocalDpi xmlns:a14="http://schemas.microsoft.com/office/drawing/2010/main" val="0"/>
            </a:ext>
          </a:extLst>
        </a:blip>
        <a:srcRect/>
        <a:stretch>
          <a:fillRect/>
        </a:stretch>
      </xdr:blipFill>
      <xdr:spPr bwMode="auto">
        <a:xfrm>
          <a:off x="247650" y="434803550"/>
          <a:ext cx="1628775"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251</xdr:row>
      <xdr:rowOff>171450</xdr:rowOff>
    </xdr:from>
    <xdr:ext cx="1990725" cy="1485900"/>
    <xdr:pic>
      <xdr:nvPicPr>
        <xdr:cNvPr id="618" name="Image 59"/>
        <xdr:cNvPicPr>
          <a:picLocks noChangeAspect="1"/>
        </xdr:cNvPicPr>
      </xdr:nvPicPr>
      <xdr:blipFill>
        <a:blip xmlns:r="http://schemas.openxmlformats.org/officeDocument/2006/relationships" r:embed="rId202" cstate="print">
          <a:extLst>
            <a:ext uri="{28A0092B-C50C-407E-A947-70E740481C1C}">
              <a14:useLocalDpi xmlns:a14="http://schemas.microsoft.com/office/drawing/2010/main" val="0"/>
            </a:ext>
          </a:extLst>
        </a:blip>
        <a:srcRect/>
        <a:stretch>
          <a:fillRect/>
        </a:stretch>
      </xdr:blipFill>
      <xdr:spPr bwMode="auto">
        <a:xfrm>
          <a:off x="0" y="436746650"/>
          <a:ext cx="199072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252</xdr:row>
      <xdr:rowOff>123825</xdr:rowOff>
    </xdr:from>
    <xdr:ext cx="1647825" cy="1657350"/>
    <xdr:pic>
      <xdr:nvPicPr>
        <xdr:cNvPr id="619" name="Image 60"/>
        <xdr:cNvPicPr>
          <a:picLocks noChangeAspect="1"/>
        </xdr:cNvPicPr>
      </xdr:nvPicPr>
      <xdr:blipFill>
        <a:blip xmlns:r="http://schemas.openxmlformats.org/officeDocument/2006/relationships" r:embed="rId203" cstate="print">
          <a:extLst>
            <a:ext uri="{28A0092B-C50C-407E-A947-70E740481C1C}">
              <a14:useLocalDpi xmlns:a14="http://schemas.microsoft.com/office/drawing/2010/main" val="0"/>
            </a:ext>
          </a:extLst>
        </a:blip>
        <a:srcRect/>
        <a:stretch>
          <a:fillRect/>
        </a:stretch>
      </xdr:blipFill>
      <xdr:spPr bwMode="auto">
        <a:xfrm>
          <a:off x="180975" y="438604025"/>
          <a:ext cx="1647825"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638175</xdr:colOff>
      <xdr:row>185</xdr:row>
      <xdr:rowOff>66675</xdr:rowOff>
    </xdr:from>
    <xdr:ext cx="895350" cy="1803111"/>
    <xdr:pic>
      <xdr:nvPicPr>
        <xdr:cNvPr id="620" name="Image 109851"/>
        <xdr:cNvPicPr>
          <a:picLocks noChangeAspect="1"/>
        </xdr:cNvPicPr>
      </xdr:nvPicPr>
      <xdr:blipFill>
        <a:blip xmlns:r="http://schemas.openxmlformats.org/officeDocument/2006/relationships" r:embed="rId204" cstate="print">
          <a:extLst>
            <a:ext uri="{28A0092B-C50C-407E-A947-70E740481C1C}">
              <a14:useLocalDpi xmlns:a14="http://schemas.microsoft.com/office/drawing/2010/main" val="0"/>
            </a:ext>
          </a:extLst>
        </a:blip>
        <a:srcRect/>
        <a:stretch>
          <a:fillRect/>
        </a:stretch>
      </xdr:blipFill>
      <xdr:spPr bwMode="auto">
        <a:xfrm>
          <a:off x="638175" y="314721875"/>
          <a:ext cx="895350" cy="18031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186</xdr:row>
      <xdr:rowOff>66675</xdr:rowOff>
    </xdr:from>
    <xdr:ext cx="1743075" cy="1743075"/>
    <xdr:pic>
      <xdr:nvPicPr>
        <xdr:cNvPr id="621" name="Image 109852"/>
        <xdr:cNvPicPr>
          <a:picLocks noChangeAspect="1"/>
        </xdr:cNvPicPr>
      </xdr:nvPicPr>
      <xdr:blipFill>
        <a:blip xmlns:r="http://schemas.openxmlformats.org/officeDocument/2006/relationships" r:embed="rId205" cstate="print">
          <a:extLst>
            <a:ext uri="{28A0092B-C50C-407E-A947-70E740481C1C}">
              <a14:useLocalDpi xmlns:a14="http://schemas.microsoft.com/office/drawing/2010/main" val="0"/>
            </a:ext>
          </a:extLst>
        </a:blip>
        <a:srcRect/>
        <a:stretch>
          <a:fillRect/>
        </a:stretch>
      </xdr:blipFill>
      <xdr:spPr bwMode="auto">
        <a:xfrm>
          <a:off x="152400" y="316626875"/>
          <a:ext cx="1743075"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140</xdr:row>
      <xdr:rowOff>114300</xdr:rowOff>
    </xdr:from>
    <xdr:to>
      <xdr:col>0</xdr:col>
      <xdr:colOff>2249619</xdr:colOff>
      <xdr:row>140</xdr:row>
      <xdr:rowOff>1626239</xdr:rowOff>
    </xdr:to>
    <xdr:pic>
      <xdr:nvPicPr>
        <xdr:cNvPr id="622" name="Image 621"/>
        <xdr:cNvPicPr>
          <a:picLocks noChangeAspect="1"/>
        </xdr:cNvPicPr>
      </xdr:nvPicPr>
      <xdr:blipFill>
        <a:blip xmlns:r="http://schemas.openxmlformats.org/officeDocument/2006/relationships" r:embed="rId206"/>
        <a:stretch>
          <a:fillRect/>
        </a:stretch>
      </xdr:blipFill>
      <xdr:spPr>
        <a:xfrm>
          <a:off x="0" y="229044500"/>
          <a:ext cx="2249619" cy="1511939"/>
        </a:xfrm>
        <a:prstGeom prst="rect">
          <a:avLst/>
        </a:prstGeom>
      </xdr:spPr>
    </xdr:pic>
    <xdr:clientData/>
  </xdr:twoCellAnchor>
  <xdr:oneCellAnchor>
    <xdr:from>
      <xdr:col>0</xdr:col>
      <xdr:colOff>455544</xdr:colOff>
      <xdr:row>175</xdr:row>
      <xdr:rowOff>386522</xdr:rowOff>
    </xdr:from>
    <xdr:ext cx="1643063" cy="1095375"/>
    <xdr:pic>
      <xdr:nvPicPr>
        <xdr:cNvPr id="624" name="Image 623"/>
        <xdr:cNvPicPr>
          <a:picLocks noChangeAspect="1"/>
        </xdr:cNvPicPr>
      </xdr:nvPicPr>
      <xdr:blipFill>
        <a:blip xmlns:r="http://schemas.openxmlformats.org/officeDocument/2006/relationships" r:embed="rId207" cstate="print">
          <a:extLst>
            <a:ext uri="{28A0092B-C50C-407E-A947-70E740481C1C}">
              <a14:useLocalDpi xmlns:a14="http://schemas.microsoft.com/office/drawing/2010/main" val="0"/>
            </a:ext>
          </a:extLst>
        </a:blip>
        <a:stretch>
          <a:fillRect/>
        </a:stretch>
      </xdr:blipFill>
      <xdr:spPr>
        <a:xfrm>
          <a:off x="455544" y="295991722"/>
          <a:ext cx="1643063" cy="1095375"/>
        </a:xfrm>
        <a:prstGeom prst="rect">
          <a:avLst/>
        </a:prstGeom>
      </xdr:spPr>
    </xdr:pic>
    <xdr:clientData/>
  </xdr:oneCellAnchor>
  <xdr:oneCellAnchor>
    <xdr:from>
      <xdr:col>0</xdr:col>
      <xdr:colOff>812800</xdr:colOff>
      <xdr:row>116</xdr:row>
      <xdr:rowOff>203200</xdr:rowOff>
    </xdr:from>
    <xdr:ext cx="1130300" cy="1582420"/>
    <xdr:pic>
      <xdr:nvPicPr>
        <xdr:cNvPr id="625" name="Image 624" descr="COQ SE 57.JPG"/>
        <xdr:cNvPicPr>
          <a:picLocks noChangeAspect="1"/>
        </xdr:cNvPicPr>
      </xdr:nvPicPr>
      <xdr:blipFill>
        <a:blip xmlns:r="http://schemas.openxmlformats.org/officeDocument/2006/relationships" r:embed="rId208" cstate="print">
          <a:extLst>
            <a:ext uri="{28A0092B-C50C-407E-A947-70E740481C1C}">
              <a14:useLocalDpi xmlns:a14="http://schemas.microsoft.com/office/drawing/2010/main" val="0"/>
            </a:ext>
          </a:extLst>
        </a:blip>
        <a:stretch>
          <a:fillRect/>
        </a:stretch>
      </xdr:blipFill>
      <xdr:spPr>
        <a:xfrm rot="10800000" flipV="1">
          <a:off x="812800" y="183413400"/>
          <a:ext cx="1130300" cy="1582420"/>
        </a:xfrm>
        <a:prstGeom prst="rect">
          <a:avLst/>
        </a:prstGeom>
      </xdr:spPr>
    </xdr:pic>
    <xdr:clientData/>
  </xdr:oneCellAnchor>
  <xdr:oneCellAnchor>
    <xdr:from>
      <xdr:col>0</xdr:col>
      <xdr:colOff>657225</xdr:colOff>
      <xdr:row>9</xdr:row>
      <xdr:rowOff>123823</xdr:rowOff>
    </xdr:from>
    <xdr:ext cx="1504949" cy="1504949"/>
    <xdr:pic>
      <xdr:nvPicPr>
        <xdr:cNvPr id="626" name="Image 625"/>
        <xdr:cNvPicPr>
          <a:picLocks noChangeAspect="1"/>
        </xdr:cNvPicPr>
      </xdr:nvPicPr>
      <xdr:blipFill>
        <a:blip xmlns:r="http://schemas.openxmlformats.org/officeDocument/2006/relationships" r:embed="rId209" cstate="print">
          <a:extLst>
            <a:ext uri="{28A0092B-C50C-407E-A947-70E740481C1C}">
              <a14:useLocalDpi xmlns:a14="http://schemas.microsoft.com/office/drawing/2010/main" val="0"/>
            </a:ext>
          </a:extLst>
        </a:blip>
        <a:stretch>
          <a:fillRect/>
        </a:stretch>
      </xdr:blipFill>
      <xdr:spPr>
        <a:xfrm>
          <a:off x="657225" y="13789023"/>
          <a:ext cx="1504949" cy="1504949"/>
        </a:xfrm>
        <a:prstGeom prst="rect">
          <a:avLst/>
        </a:prstGeom>
      </xdr:spPr>
    </xdr:pic>
    <xdr:clientData/>
  </xdr:oneCellAnchor>
  <xdr:oneCellAnchor>
    <xdr:from>
      <xdr:col>0</xdr:col>
      <xdr:colOff>457200</xdr:colOff>
      <xdr:row>10</xdr:row>
      <xdr:rowOff>476250</xdr:rowOff>
    </xdr:from>
    <xdr:ext cx="1152525" cy="1152525"/>
    <xdr:pic>
      <xdr:nvPicPr>
        <xdr:cNvPr id="627" name="Image 26"/>
        <xdr:cNvPicPr>
          <a:picLocks noChangeAspect="1"/>
        </xdr:cNvPicPr>
      </xdr:nvPicPr>
      <xdr:blipFill>
        <a:blip xmlns:r="http://schemas.openxmlformats.org/officeDocument/2006/relationships" r:embed="rId210" cstate="print">
          <a:extLst>
            <a:ext uri="{28A0092B-C50C-407E-A947-70E740481C1C}">
              <a14:useLocalDpi xmlns:a14="http://schemas.microsoft.com/office/drawing/2010/main" val="0"/>
            </a:ext>
          </a:extLst>
        </a:blip>
        <a:srcRect/>
        <a:stretch>
          <a:fillRect/>
        </a:stretch>
      </xdr:blipFill>
      <xdr:spPr bwMode="auto">
        <a:xfrm>
          <a:off x="457200" y="16046450"/>
          <a:ext cx="115252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247650</xdr:colOff>
      <xdr:row>11</xdr:row>
      <xdr:rowOff>419100</xdr:rowOff>
    </xdr:from>
    <xdr:ext cx="1571625" cy="1047750"/>
    <xdr:pic>
      <xdr:nvPicPr>
        <xdr:cNvPr id="628" name="Image 627"/>
        <xdr:cNvPicPr>
          <a:picLocks noChangeAspect="1"/>
        </xdr:cNvPicPr>
      </xdr:nvPicPr>
      <xdr:blipFill>
        <a:blip xmlns:r="http://schemas.openxmlformats.org/officeDocument/2006/relationships" r:embed="rId211" cstate="print">
          <a:extLst>
            <a:ext uri="{28A0092B-C50C-407E-A947-70E740481C1C}">
              <a14:useLocalDpi xmlns:a14="http://schemas.microsoft.com/office/drawing/2010/main" val="0"/>
            </a:ext>
          </a:extLst>
        </a:blip>
        <a:srcRect/>
        <a:stretch>
          <a:fillRect/>
        </a:stretch>
      </xdr:blipFill>
      <xdr:spPr bwMode="auto">
        <a:xfrm>
          <a:off x="247650" y="17894300"/>
          <a:ext cx="15716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695878</xdr:colOff>
      <xdr:row>18</xdr:row>
      <xdr:rowOff>122199</xdr:rowOff>
    </xdr:from>
    <xdr:ext cx="1161257" cy="1616259"/>
    <xdr:pic>
      <xdr:nvPicPr>
        <xdr:cNvPr id="629" name="Image 628"/>
        <xdr:cNvPicPr>
          <a:picLocks noChangeAspect="1"/>
        </xdr:cNvPicPr>
      </xdr:nvPicPr>
      <xdr:blipFill>
        <a:blip xmlns:r="http://schemas.openxmlformats.org/officeDocument/2006/relationships" r:embed="rId212" cstate="print">
          <a:extLst>
            <a:ext uri="{28A0092B-C50C-407E-A947-70E740481C1C}">
              <a14:useLocalDpi xmlns:a14="http://schemas.microsoft.com/office/drawing/2010/main" val="0"/>
            </a:ext>
          </a:extLst>
        </a:blip>
        <a:stretch>
          <a:fillRect/>
        </a:stretch>
      </xdr:blipFill>
      <xdr:spPr>
        <a:xfrm>
          <a:off x="695878" y="27122399"/>
          <a:ext cx="1161257" cy="1616259"/>
        </a:xfrm>
        <a:prstGeom prst="rect">
          <a:avLst/>
        </a:prstGeom>
      </xdr:spPr>
    </xdr:pic>
    <xdr:clientData/>
  </xdr:oneCellAnchor>
  <xdr:oneCellAnchor>
    <xdr:from>
      <xdr:col>0</xdr:col>
      <xdr:colOff>0</xdr:colOff>
      <xdr:row>35</xdr:row>
      <xdr:rowOff>371475</xdr:rowOff>
    </xdr:from>
    <xdr:ext cx="1838325" cy="1228725"/>
    <xdr:pic>
      <xdr:nvPicPr>
        <xdr:cNvPr id="630" name="Image 25"/>
        <xdr:cNvPicPr>
          <a:picLocks noChangeAspect="1"/>
        </xdr:cNvPicPr>
      </xdr:nvPicPr>
      <xdr:blipFill>
        <a:blip xmlns:r="http://schemas.openxmlformats.org/officeDocument/2006/relationships" r:embed="rId213" cstate="print">
          <a:extLst>
            <a:ext uri="{28A0092B-C50C-407E-A947-70E740481C1C}">
              <a14:useLocalDpi xmlns:a14="http://schemas.microsoft.com/office/drawing/2010/main" val="0"/>
            </a:ext>
          </a:extLst>
        </a:blip>
        <a:srcRect/>
        <a:stretch>
          <a:fillRect/>
        </a:stretch>
      </xdr:blipFill>
      <xdr:spPr bwMode="auto">
        <a:xfrm>
          <a:off x="0" y="48326675"/>
          <a:ext cx="183832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266700</xdr:colOff>
      <xdr:row>164</xdr:row>
      <xdr:rowOff>171450</xdr:rowOff>
    </xdr:from>
    <xdr:ext cx="1999661" cy="1335140"/>
    <xdr:pic>
      <xdr:nvPicPr>
        <xdr:cNvPr id="631" name="Image 630"/>
        <xdr:cNvPicPr>
          <a:picLocks noChangeAspect="1"/>
        </xdr:cNvPicPr>
      </xdr:nvPicPr>
      <xdr:blipFill>
        <a:blip xmlns:r="http://schemas.openxmlformats.org/officeDocument/2006/relationships" r:embed="rId214"/>
        <a:stretch>
          <a:fillRect/>
        </a:stretch>
      </xdr:blipFill>
      <xdr:spPr>
        <a:xfrm>
          <a:off x="266700" y="274821650"/>
          <a:ext cx="1999661" cy="1335140"/>
        </a:xfrm>
        <a:prstGeom prst="rect">
          <a:avLst/>
        </a:prstGeom>
      </xdr:spPr>
    </xdr:pic>
    <xdr:clientData/>
  </xdr:oneCellAnchor>
  <xdr:oneCellAnchor>
    <xdr:from>
      <xdr:col>0</xdr:col>
      <xdr:colOff>7125</xdr:colOff>
      <xdr:row>141</xdr:row>
      <xdr:rowOff>35699</xdr:rowOff>
    </xdr:from>
    <xdr:ext cx="2446763" cy="1631175"/>
    <xdr:pic>
      <xdr:nvPicPr>
        <xdr:cNvPr id="632" name="Image 631"/>
        <xdr:cNvPicPr>
          <a:picLocks noChangeAspect="1"/>
        </xdr:cNvPicPr>
      </xdr:nvPicPr>
      <xdr:blipFill>
        <a:blip xmlns:r="http://schemas.openxmlformats.org/officeDocument/2006/relationships" r:embed="rId215" cstate="print">
          <a:extLst>
            <a:ext uri="{28A0092B-C50C-407E-A947-70E740481C1C}">
              <a14:useLocalDpi xmlns:a14="http://schemas.microsoft.com/office/drawing/2010/main" val="0"/>
            </a:ext>
          </a:extLst>
        </a:blip>
        <a:stretch>
          <a:fillRect/>
        </a:stretch>
      </xdr:blipFill>
      <xdr:spPr>
        <a:xfrm>
          <a:off x="7125" y="230870899"/>
          <a:ext cx="2446763" cy="1631175"/>
        </a:xfrm>
        <a:prstGeom prst="rect">
          <a:avLst/>
        </a:prstGeom>
      </xdr:spPr>
    </xdr:pic>
    <xdr:clientData/>
  </xdr:oneCellAnchor>
  <xdr:twoCellAnchor editAs="oneCell">
    <xdr:from>
      <xdr:col>0</xdr:col>
      <xdr:colOff>609599</xdr:colOff>
      <xdr:row>67</xdr:row>
      <xdr:rowOff>28764</xdr:rowOff>
    </xdr:from>
    <xdr:to>
      <xdr:col>0</xdr:col>
      <xdr:colOff>1828800</xdr:colOff>
      <xdr:row>67</xdr:row>
      <xdr:rowOff>1879600</xdr:rowOff>
    </xdr:to>
    <xdr:pic>
      <xdr:nvPicPr>
        <xdr:cNvPr id="633" name="Image 632"/>
        <xdr:cNvPicPr>
          <a:picLocks noChangeAspect="1"/>
        </xdr:cNvPicPr>
      </xdr:nvPicPr>
      <xdr:blipFill rotWithShape="1">
        <a:blip xmlns:r="http://schemas.openxmlformats.org/officeDocument/2006/relationships" r:embed="rId216" cstate="email">
          <a:extLst>
            <a:ext uri="{28A0092B-C50C-407E-A947-70E740481C1C}">
              <a14:useLocalDpi xmlns:a14="http://schemas.microsoft.com/office/drawing/2010/main"/>
            </a:ext>
          </a:extLst>
        </a:blip>
        <a:srcRect l="33123" t="185" r="32295" b="6487"/>
        <a:stretch/>
      </xdr:blipFill>
      <xdr:spPr>
        <a:xfrm>
          <a:off x="609599" y="470893964"/>
          <a:ext cx="1219201" cy="1850836"/>
        </a:xfrm>
        <a:prstGeom prst="rect">
          <a:avLst/>
        </a:prstGeom>
      </xdr:spPr>
    </xdr:pic>
    <xdr:clientData/>
  </xdr:twoCellAnchor>
  <xdr:twoCellAnchor editAs="oneCell">
    <xdr:from>
      <xdr:col>0</xdr:col>
      <xdr:colOff>673100</xdr:colOff>
      <xdr:row>71</xdr:row>
      <xdr:rowOff>114299</xdr:rowOff>
    </xdr:from>
    <xdr:to>
      <xdr:col>0</xdr:col>
      <xdr:colOff>1930400</xdr:colOff>
      <xdr:row>71</xdr:row>
      <xdr:rowOff>1850812</xdr:rowOff>
    </xdr:to>
    <xdr:pic>
      <xdr:nvPicPr>
        <xdr:cNvPr id="634" name="Image 633"/>
        <xdr:cNvPicPr>
          <a:picLocks noChangeAspect="1"/>
        </xdr:cNvPicPr>
      </xdr:nvPicPr>
      <xdr:blipFill rotWithShape="1">
        <a:blip xmlns:r="http://schemas.openxmlformats.org/officeDocument/2006/relationships" r:embed="rId217" cstate="email">
          <a:extLst>
            <a:ext uri="{28A0092B-C50C-407E-A947-70E740481C1C}">
              <a14:useLocalDpi xmlns:a14="http://schemas.microsoft.com/office/drawing/2010/main"/>
            </a:ext>
          </a:extLst>
        </a:blip>
        <a:srcRect/>
        <a:stretch/>
      </xdr:blipFill>
      <xdr:spPr>
        <a:xfrm>
          <a:off x="673100" y="469074499"/>
          <a:ext cx="1257300" cy="1736513"/>
        </a:xfrm>
        <a:prstGeom prst="rect">
          <a:avLst/>
        </a:prstGeom>
      </xdr:spPr>
    </xdr:pic>
    <xdr:clientData/>
  </xdr:twoCellAnchor>
  <xdr:twoCellAnchor editAs="oneCell">
    <xdr:from>
      <xdr:col>0</xdr:col>
      <xdr:colOff>584200</xdr:colOff>
      <xdr:row>25</xdr:row>
      <xdr:rowOff>304800</xdr:rowOff>
    </xdr:from>
    <xdr:to>
      <xdr:col>0</xdr:col>
      <xdr:colOff>2070100</xdr:colOff>
      <xdr:row>25</xdr:row>
      <xdr:rowOff>1790700</xdr:rowOff>
    </xdr:to>
    <xdr:pic>
      <xdr:nvPicPr>
        <xdr:cNvPr id="637" name="Image 636" descr="Resultado de imagen de BATERIA S2"/>
        <xdr:cNvPicPr>
          <a:picLocks noChangeAspect="1" noChangeArrowheads="1"/>
        </xdr:cNvPicPr>
      </xdr:nvPicPr>
      <xdr:blipFill>
        <a:blip xmlns:r="http://schemas.openxmlformats.org/officeDocument/2006/relationships" r:embed="rId218">
          <a:extLst>
            <a:ext uri="{28A0092B-C50C-407E-A947-70E740481C1C}">
              <a14:useLocalDpi xmlns:a14="http://schemas.microsoft.com/office/drawing/2010/main" val="0"/>
            </a:ext>
          </a:extLst>
        </a:blip>
        <a:srcRect/>
        <a:stretch>
          <a:fillRect/>
        </a:stretch>
      </xdr:blipFill>
      <xdr:spPr bwMode="auto">
        <a:xfrm>
          <a:off x="584200" y="476885000"/>
          <a:ext cx="1485900"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838199</xdr:colOff>
      <xdr:row>61</xdr:row>
      <xdr:rowOff>76199</xdr:rowOff>
    </xdr:from>
    <xdr:to>
      <xdr:col>0</xdr:col>
      <xdr:colOff>2032000</xdr:colOff>
      <xdr:row>61</xdr:row>
      <xdr:rowOff>1677046</xdr:rowOff>
    </xdr:to>
    <xdr:pic>
      <xdr:nvPicPr>
        <xdr:cNvPr id="638" name="Image 637"/>
        <xdr:cNvPicPr>
          <a:picLocks noChangeAspect="1"/>
        </xdr:cNvPicPr>
      </xdr:nvPicPr>
      <xdr:blipFill rotWithShape="1">
        <a:blip xmlns:r="http://schemas.openxmlformats.org/officeDocument/2006/relationships" r:embed="rId219" cstate="email">
          <a:extLst>
            <a:ext uri="{28A0092B-C50C-407E-A947-70E740481C1C}">
              <a14:useLocalDpi xmlns:a14="http://schemas.microsoft.com/office/drawing/2010/main"/>
            </a:ext>
          </a:extLst>
        </a:blip>
        <a:srcRect l="29269" r="29795" b="2412"/>
        <a:stretch/>
      </xdr:blipFill>
      <xdr:spPr>
        <a:xfrm>
          <a:off x="838199" y="457606399"/>
          <a:ext cx="1193801" cy="1600847"/>
        </a:xfrm>
        <a:prstGeom prst="rect">
          <a:avLst/>
        </a:prstGeom>
      </xdr:spPr>
    </xdr:pic>
    <xdr:clientData/>
  </xdr:twoCellAnchor>
  <xdr:twoCellAnchor editAs="oneCell">
    <xdr:from>
      <xdr:col>0</xdr:col>
      <xdr:colOff>914400</xdr:colOff>
      <xdr:row>62</xdr:row>
      <xdr:rowOff>190500</xdr:rowOff>
    </xdr:from>
    <xdr:to>
      <xdr:col>0</xdr:col>
      <xdr:colOff>2108201</xdr:colOff>
      <xdr:row>62</xdr:row>
      <xdr:rowOff>1791347</xdr:rowOff>
    </xdr:to>
    <xdr:pic>
      <xdr:nvPicPr>
        <xdr:cNvPr id="639" name="Image 638"/>
        <xdr:cNvPicPr>
          <a:picLocks noChangeAspect="1"/>
        </xdr:cNvPicPr>
      </xdr:nvPicPr>
      <xdr:blipFill rotWithShape="1">
        <a:blip xmlns:r="http://schemas.openxmlformats.org/officeDocument/2006/relationships" r:embed="rId219" cstate="email">
          <a:extLst>
            <a:ext uri="{28A0092B-C50C-407E-A947-70E740481C1C}">
              <a14:useLocalDpi xmlns:a14="http://schemas.microsoft.com/office/drawing/2010/main"/>
            </a:ext>
          </a:extLst>
        </a:blip>
        <a:srcRect l="29269" r="29795" b="2412"/>
        <a:stretch/>
      </xdr:blipFill>
      <xdr:spPr>
        <a:xfrm>
          <a:off x="914400" y="459625700"/>
          <a:ext cx="1193801" cy="1600847"/>
        </a:xfrm>
        <a:prstGeom prst="rect">
          <a:avLst/>
        </a:prstGeom>
      </xdr:spPr>
    </xdr:pic>
    <xdr:clientData/>
  </xdr:twoCellAnchor>
  <xdr:twoCellAnchor editAs="oneCell">
    <xdr:from>
      <xdr:col>0</xdr:col>
      <xdr:colOff>749299</xdr:colOff>
      <xdr:row>46</xdr:row>
      <xdr:rowOff>171576</xdr:rowOff>
    </xdr:from>
    <xdr:to>
      <xdr:col>0</xdr:col>
      <xdr:colOff>1854200</xdr:colOff>
      <xdr:row>46</xdr:row>
      <xdr:rowOff>1857105</xdr:rowOff>
    </xdr:to>
    <xdr:pic>
      <xdr:nvPicPr>
        <xdr:cNvPr id="640" name="Image 639"/>
        <xdr:cNvPicPr>
          <a:picLocks noChangeAspect="1"/>
        </xdr:cNvPicPr>
      </xdr:nvPicPr>
      <xdr:blipFill rotWithShape="1">
        <a:blip xmlns:r="http://schemas.openxmlformats.org/officeDocument/2006/relationships" r:embed="rId220" cstate="email">
          <a:extLst>
            <a:ext uri="{28A0092B-C50C-407E-A947-70E740481C1C}">
              <a14:useLocalDpi xmlns:a14="http://schemas.microsoft.com/office/drawing/2010/main"/>
            </a:ext>
          </a:extLst>
        </a:blip>
        <a:srcRect l="32186" r="30941"/>
        <a:stretch/>
      </xdr:blipFill>
      <xdr:spPr>
        <a:xfrm>
          <a:off x="749299" y="461511776"/>
          <a:ext cx="1104901" cy="1685529"/>
        </a:xfrm>
        <a:prstGeom prst="rect">
          <a:avLst/>
        </a:prstGeom>
      </xdr:spPr>
    </xdr:pic>
    <xdr:clientData/>
  </xdr:twoCellAnchor>
  <xdr:twoCellAnchor editAs="oneCell">
    <xdr:from>
      <xdr:col>0</xdr:col>
      <xdr:colOff>787400</xdr:colOff>
      <xdr:row>47</xdr:row>
      <xdr:rowOff>127000</xdr:rowOff>
    </xdr:from>
    <xdr:to>
      <xdr:col>0</xdr:col>
      <xdr:colOff>1892301</xdr:colOff>
      <xdr:row>47</xdr:row>
      <xdr:rowOff>1812529</xdr:rowOff>
    </xdr:to>
    <xdr:pic>
      <xdr:nvPicPr>
        <xdr:cNvPr id="641" name="Image 640"/>
        <xdr:cNvPicPr>
          <a:picLocks noChangeAspect="1"/>
        </xdr:cNvPicPr>
      </xdr:nvPicPr>
      <xdr:blipFill rotWithShape="1">
        <a:blip xmlns:r="http://schemas.openxmlformats.org/officeDocument/2006/relationships" r:embed="rId220" cstate="email">
          <a:extLst>
            <a:ext uri="{28A0092B-C50C-407E-A947-70E740481C1C}">
              <a14:useLocalDpi xmlns:a14="http://schemas.microsoft.com/office/drawing/2010/main"/>
            </a:ext>
          </a:extLst>
        </a:blip>
        <a:srcRect l="32186" r="30941"/>
        <a:stretch/>
      </xdr:blipFill>
      <xdr:spPr>
        <a:xfrm>
          <a:off x="787400" y="463372200"/>
          <a:ext cx="1104901" cy="1685529"/>
        </a:xfrm>
        <a:prstGeom prst="rect">
          <a:avLst/>
        </a:prstGeom>
      </xdr:spPr>
    </xdr:pic>
    <xdr:clientData/>
  </xdr:twoCellAnchor>
  <xdr:twoCellAnchor editAs="oneCell">
    <xdr:from>
      <xdr:col>0</xdr:col>
      <xdr:colOff>736599</xdr:colOff>
      <xdr:row>32</xdr:row>
      <xdr:rowOff>215901</xdr:rowOff>
    </xdr:from>
    <xdr:to>
      <xdr:col>0</xdr:col>
      <xdr:colOff>1877518</xdr:colOff>
      <xdr:row>32</xdr:row>
      <xdr:rowOff>1828801</xdr:rowOff>
    </xdr:to>
    <xdr:pic>
      <xdr:nvPicPr>
        <xdr:cNvPr id="644" name="Image 643"/>
        <xdr:cNvPicPr>
          <a:picLocks noChangeAspect="1"/>
        </xdr:cNvPicPr>
      </xdr:nvPicPr>
      <xdr:blipFill rotWithShape="1">
        <a:blip xmlns:r="http://schemas.openxmlformats.org/officeDocument/2006/relationships" r:embed="rId221" cstate="email">
          <a:extLst>
            <a:ext uri="{28A0092B-C50C-407E-A947-70E740481C1C}">
              <a14:useLocalDpi xmlns:a14="http://schemas.microsoft.com/office/drawing/2010/main"/>
            </a:ext>
          </a:extLst>
        </a:blip>
        <a:srcRect l="30103" r="30107"/>
        <a:stretch/>
      </xdr:blipFill>
      <xdr:spPr>
        <a:xfrm>
          <a:off x="736599" y="465366101"/>
          <a:ext cx="1140919" cy="1612900"/>
        </a:xfrm>
        <a:prstGeom prst="rect">
          <a:avLst/>
        </a:prstGeom>
      </xdr:spPr>
    </xdr:pic>
    <xdr:clientData/>
  </xdr:twoCellAnchor>
  <xdr:twoCellAnchor editAs="oneCell">
    <xdr:from>
      <xdr:col>0</xdr:col>
      <xdr:colOff>990600</xdr:colOff>
      <xdr:row>33</xdr:row>
      <xdr:rowOff>215900</xdr:rowOff>
    </xdr:from>
    <xdr:to>
      <xdr:col>0</xdr:col>
      <xdr:colOff>2131519</xdr:colOff>
      <xdr:row>33</xdr:row>
      <xdr:rowOff>1828800</xdr:rowOff>
    </xdr:to>
    <xdr:pic>
      <xdr:nvPicPr>
        <xdr:cNvPr id="645" name="Image 644"/>
        <xdr:cNvPicPr>
          <a:picLocks noChangeAspect="1"/>
        </xdr:cNvPicPr>
      </xdr:nvPicPr>
      <xdr:blipFill rotWithShape="1">
        <a:blip xmlns:r="http://schemas.openxmlformats.org/officeDocument/2006/relationships" r:embed="rId221" cstate="email">
          <a:extLst>
            <a:ext uri="{28A0092B-C50C-407E-A947-70E740481C1C}">
              <a14:useLocalDpi xmlns:a14="http://schemas.microsoft.com/office/drawing/2010/main"/>
            </a:ext>
          </a:extLst>
        </a:blip>
        <a:srcRect l="30103" r="30107"/>
        <a:stretch/>
      </xdr:blipFill>
      <xdr:spPr>
        <a:xfrm>
          <a:off x="990600" y="467271100"/>
          <a:ext cx="1140919" cy="1612900"/>
        </a:xfrm>
        <a:prstGeom prst="rect">
          <a:avLst/>
        </a:prstGeom>
      </xdr:spPr>
    </xdr:pic>
    <xdr:clientData/>
  </xdr:twoCellAnchor>
  <xdr:twoCellAnchor editAs="oneCell">
    <xdr:from>
      <xdr:col>0</xdr:col>
      <xdr:colOff>686377</xdr:colOff>
      <xdr:row>22</xdr:row>
      <xdr:rowOff>287445</xdr:rowOff>
    </xdr:from>
    <xdr:to>
      <xdr:col>0</xdr:col>
      <xdr:colOff>2134081</xdr:colOff>
      <xdr:row>22</xdr:row>
      <xdr:rowOff>1516052</xdr:rowOff>
    </xdr:to>
    <xdr:pic>
      <xdr:nvPicPr>
        <xdr:cNvPr id="648" name="Image 647"/>
        <xdr:cNvPicPr>
          <a:picLocks noChangeAspect="1"/>
        </xdr:cNvPicPr>
      </xdr:nvPicPr>
      <xdr:blipFill rotWithShape="1">
        <a:blip xmlns:r="http://schemas.openxmlformats.org/officeDocument/2006/relationships" r:embed="rId222" cstate="email">
          <a:extLst>
            <a:ext uri="{28A0092B-C50C-407E-A947-70E740481C1C}">
              <a14:useLocalDpi xmlns:a14="http://schemas.microsoft.com/office/drawing/2010/main"/>
            </a:ext>
          </a:extLst>
        </a:blip>
        <a:srcRect l="27811" t="1480" r="26045" b="1857"/>
        <a:stretch/>
      </xdr:blipFill>
      <xdr:spPr>
        <a:xfrm rot="16200000">
          <a:off x="795925" y="40509096"/>
          <a:ext cx="1228607" cy="1447704"/>
        </a:xfrm>
        <a:prstGeom prst="rect">
          <a:avLst/>
        </a:prstGeom>
      </xdr:spPr>
    </xdr:pic>
    <xdr:clientData/>
  </xdr:twoCellAnchor>
  <xdr:twoCellAnchor editAs="oneCell">
    <xdr:from>
      <xdr:col>0</xdr:col>
      <xdr:colOff>876299</xdr:colOff>
      <xdr:row>12</xdr:row>
      <xdr:rowOff>152399</xdr:rowOff>
    </xdr:from>
    <xdr:to>
      <xdr:col>0</xdr:col>
      <xdr:colOff>1993900</xdr:colOff>
      <xdr:row>12</xdr:row>
      <xdr:rowOff>1774806</xdr:rowOff>
    </xdr:to>
    <xdr:pic>
      <xdr:nvPicPr>
        <xdr:cNvPr id="649" name="Image 648"/>
        <xdr:cNvPicPr>
          <a:picLocks noChangeAspect="1"/>
        </xdr:cNvPicPr>
      </xdr:nvPicPr>
      <xdr:blipFill rotWithShape="1">
        <a:blip xmlns:r="http://schemas.openxmlformats.org/officeDocument/2006/relationships" r:embed="rId223"/>
        <a:srcRect l="31248" r="30003"/>
        <a:stretch/>
      </xdr:blipFill>
      <xdr:spPr>
        <a:xfrm>
          <a:off x="876299" y="491972599"/>
          <a:ext cx="1117601" cy="1622407"/>
        </a:xfrm>
        <a:prstGeom prst="rect">
          <a:avLst/>
        </a:prstGeom>
      </xdr:spPr>
    </xdr:pic>
    <xdr:clientData/>
  </xdr:twoCellAnchor>
  <xdr:twoCellAnchor editAs="oneCell">
    <xdr:from>
      <xdr:col>0</xdr:col>
      <xdr:colOff>0</xdr:colOff>
      <xdr:row>13</xdr:row>
      <xdr:rowOff>313150</xdr:rowOff>
    </xdr:from>
    <xdr:to>
      <xdr:col>0</xdr:col>
      <xdr:colOff>2305049</xdr:colOff>
      <xdr:row>13</xdr:row>
      <xdr:rowOff>1849849</xdr:rowOff>
    </xdr:to>
    <xdr:pic>
      <xdr:nvPicPr>
        <xdr:cNvPr id="646" name="Image 645"/>
        <xdr:cNvPicPr>
          <a:picLocks noChangeAspect="1"/>
        </xdr:cNvPicPr>
      </xdr:nvPicPr>
      <xdr:blipFill>
        <a:blip xmlns:r="http://schemas.openxmlformats.org/officeDocument/2006/relationships" r:embed="rId224" cstate="print">
          <a:extLst>
            <a:ext uri="{28A0092B-C50C-407E-A947-70E740481C1C}">
              <a14:useLocalDpi xmlns:a14="http://schemas.microsoft.com/office/drawing/2010/main" val="0"/>
            </a:ext>
          </a:extLst>
        </a:blip>
        <a:stretch>
          <a:fillRect/>
        </a:stretch>
      </xdr:blipFill>
      <xdr:spPr>
        <a:xfrm>
          <a:off x="0" y="23499349"/>
          <a:ext cx="2305049" cy="153669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55"/>
  <sheetViews>
    <sheetView tabSelected="1" zoomScale="73" zoomScaleNormal="73" workbookViewId="0">
      <selection activeCell="V4" sqref="V4"/>
    </sheetView>
  </sheetViews>
  <sheetFormatPr defaultColWidth="10.85546875" defaultRowHeight="15" x14ac:dyDescent="0.2"/>
  <cols>
    <col min="1" max="1" width="39.42578125" style="40" customWidth="1"/>
    <col min="2" max="2" width="18.28515625" style="62" bestFit="1" customWidth="1"/>
    <col min="3" max="3" width="11" style="52" bestFit="1" customWidth="1"/>
    <col min="4" max="4" width="25.5703125" style="52" customWidth="1"/>
    <col min="5" max="5" width="10.85546875" style="52"/>
    <col min="6" max="6" width="19.7109375" style="55" bestFit="1" customWidth="1"/>
    <col min="7" max="8" width="11" style="60" bestFit="1" customWidth="1"/>
    <col min="9" max="9" width="18.28515625" style="60" customWidth="1"/>
    <col min="10" max="10" width="14.5703125" style="52" bestFit="1" customWidth="1"/>
    <col min="11" max="11" width="15.5703125" style="52" bestFit="1" customWidth="1"/>
    <col min="12" max="12" width="25.5703125" style="52" customWidth="1"/>
    <col min="13" max="13" width="14.140625" style="52" bestFit="1" customWidth="1"/>
    <col min="14" max="14" width="10.85546875" style="52"/>
    <col min="15" max="16" width="11" style="52" bestFit="1" customWidth="1"/>
    <col min="17" max="17" width="11" style="53" bestFit="1" customWidth="1"/>
    <col min="18" max="18" width="10.85546875" style="39"/>
    <col min="19" max="16384" width="10.85546875" style="40"/>
  </cols>
  <sheetData>
    <row r="1" spans="1:18" ht="25.5" x14ac:dyDescent="0.2">
      <c r="A1" s="33" t="s">
        <v>0</v>
      </c>
      <c r="B1" s="61" t="s">
        <v>1</v>
      </c>
      <c r="C1" s="34" t="s">
        <v>2</v>
      </c>
      <c r="D1" s="34" t="s">
        <v>3</v>
      </c>
      <c r="E1" s="34" t="s">
        <v>4</v>
      </c>
      <c r="F1" s="35" t="s">
        <v>5</v>
      </c>
      <c r="G1" s="58" t="s">
        <v>6</v>
      </c>
      <c r="H1" s="58" t="s">
        <v>7</v>
      </c>
      <c r="I1" s="58" t="s">
        <v>858</v>
      </c>
      <c r="J1" s="36" t="s">
        <v>8</v>
      </c>
      <c r="K1" s="36" t="s">
        <v>9</v>
      </c>
      <c r="L1" s="34" t="s">
        <v>10</v>
      </c>
      <c r="M1" s="35" t="s">
        <v>11</v>
      </c>
      <c r="N1" s="34" t="s">
        <v>12</v>
      </c>
      <c r="O1" s="34" t="s">
        <v>13</v>
      </c>
      <c r="P1" s="37" t="s">
        <v>14</v>
      </c>
      <c r="Q1" s="34" t="s">
        <v>15</v>
      </c>
    </row>
    <row r="2" spans="1:18" ht="150" customHeight="1" x14ac:dyDescent="0.2">
      <c r="A2" s="32"/>
      <c r="B2" s="3" t="s">
        <v>16</v>
      </c>
      <c r="C2" s="41">
        <v>13</v>
      </c>
      <c r="D2" s="2" t="s">
        <v>17</v>
      </c>
      <c r="E2" s="2" t="s">
        <v>18</v>
      </c>
      <c r="F2" s="22" t="s">
        <v>19</v>
      </c>
      <c r="G2" s="1">
        <v>59</v>
      </c>
      <c r="H2" s="1">
        <v>6.5</v>
      </c>
      <c r="I2" s="1">
        <f>G2*H2</f>
        <v>383.5</v>
      </c>
      <c r="J2" s="2" t="s">
        <v>20</v>
      </c>
      <c r="K2" s="3" t="s">
        <v>21</v>
      </c>
      <c r="L2" s="2" t="s">
        <v>22</v>
      </c>
      <c r="M2" s="2" t="s">
        <v>23</v>
      </c>
      <c r="N2" s="2" t="s">
        <v>24</v>
      </c>
      <c r="O2" s="42" t="s">
        <v>25</v>
      </c>
      <c r="P2" s="2"/>
      <c r="Q2" s="2">
        <v>51</v>
      </c>
    </row>
    <row r="3" spans="1:18" ht="150" customHeight="1" x14ac:dyDescent="0.2">
      <c r="A3" s="32"/>
      <c r="B3" s="3" t="s">
        <v>26</v>
      </c>
      <c r="C3" s="41">
        <v>7</v>
      </c>
      <c r="D3" s="2" t="s">
        <v>17</v>
      </c>
      <c r="E3" s="2" t="s">
        <v>27</v>
      </c>
      <c r="F3" s="22" t="s">
        <v>28</v>
      </c>
      <c r="G3" s="1">
        <v>59</v>
      </c>
      <c r="H3" s="1">
        <v>6.5</v>
      </c>
      <c r="I3" s="1">
        <f t="shared" ref="I3:I64" si="0">G3*H3</f>
        <v>383.5</v>
      </c>
      <c r="J3" s="2" t="s">
        <v>20</v>
      </c>
      <c r="K3" s="3" t="s">
        <v>21</v>
      </c>
      <c r="L3" s="2" t="s">
        <v>29</v>
      </c>
      <c r="M3" s="2" t="s">
        <v>23</v>
      </c>
      <c r="N3" s="2" t="s">
        <v>24</v>
      </c>
      <c r="O3" s="2" t="s">
        <v>30</v>
      </c>
      <c r="P3" s="2"/>
      <c r="Q3" s="2">
        <v>51</v>
      </c>
    </row>
    <row r="4" spans="1:18" ht="150" customHeight="1" x14ac:dyDescent="0.2">
      <c r="A4" s="3"/>
      <c r="B4" s="3" t="s">
        <v>31</v>
      </c>
      <c r="C4" s="41">
        <v>511</v>
      </c>
      <c r="D4" s="3" t="s">
        <v>32</v>
      </c>
      <c r="E4" s="3" t="s">
        <v>27</v>
      </c>
      <c r="F4" s="4" t="s">
        <v>33</v>
      </c>
      <c r="G4" s="9">
        <v>19</v>
      </c>
      <c r="H4" s="9">
        <v>2.5</v>
      </c>
      <c r="I4" s="1">
        <f t="shared" si="0"/>
        <v>47.5</v>
      </c>
      <c r="J4" s="3" t="s">
        <v>34</v>
      </c>
      <c r="K4" s="3" t="s">
        <v>35</v>
      </c>
      <c r="L4" s="3" t="s">
        <v>36</v>
      </c>
      <c r="M4" s="5">
        <v>8504409090</v>
      </c>
      <c r="N4" s="3" t="s">
        <v>24</v>
      </c>
      <c r="O4" s="3" t="s">
        <v>37</v>
      </c>
      <c r="P4" s="3">
        <v>50</v>
      </c>
      <c r="Q4" s="3">
        <v>0.05</v>
      </c>
    </row>
    <row r="5" spans="1:18" ht="150" customHeight="1" x14ac:dyDescent="0.2">
      <c r="A5" s="32"/>
      <c r="B5" s="3" t="s">
        <v>38</v>
      </c>
      <c r="C5" s="41">
        <v>7</v>
      </c>
      <c r="D5" s="2" t="s">
        <v>39</v>
      </c>
      <c r="E5" s="2" t="s">
        <v>40</v>
      </c>
      <c r="F5" s="22" t="s">
        <v>41</v>
      </c>
      <c r="G5" s="1">
        <v>55</v>
      </c>
      <c r="H5" s="1">
        <v>11</v>
      </c>
      <c r="I5" s="1">
        <f t="shared" si="0"/>
        <v>605</v>
      </c>
      <c r="J5" s="2" t="s">
        <v>42</v>
      </c>
      <c r="K5" s="2" t="s">
        <v>21</v>
      </c>
      <c r="L5" s="2" t="s">
        <v>43</v>
      </c>
      <c r="M5" s="2" t="s">
        <v>44</v>
      </c>
      <c r="N5" s="2" t="s">
        <v>24</v>
      </c>
      <c r="O5" s="2" t="s">
        <v>45</v>
      </c>
      <c r="P5" s="2"/>
      <c r="Q5" s="2">
        <v>204</v>
      </c>
    </row>
    <row r="6" spans="1:18" ht="150" customHeight="1" x14ac:dyDescent="0.2">
      <c r="A6" s="3"/>
      <c r="B6" s="3" t="s">
        <v>46</v>
      </c>
      <c r="C6" s="41">
        <v>259</v>
      </c>
      <c r="D6" s="3" t="s">
        <v>47</v>
      </c>
      <c r="E6" s="3" t="s">
        <v>48</v>
      </c>
      <c r="F6" s="4" t="s">
        <v>49</v>
      </c>
      <c r="G6" s="9">
        <v>29</v>
      </c>
      <c r="H6" s="9">
        <v>4</v>
      </c>
      <c r="I6" s="1">
        <f t="shared" si="0"/>
        <v>116</v>
      </c>
      <c r="J6" s="3" t="s">
        <v>21</v>
      </c>
      <c r="K6" s="3" t="s">
        <v>50</v>
      </c>
      <c r="L6" s="3" t="s">
        <v>51</v>
      </c>
      <c r="M6" s="5">
        <v>8504409090</v>
      </c>
      <c r="N6" s="3" t="s">
        <v>24</v>
      </c>
      <c r="O6" s="3" t="s">
        <v>52</v>
      </c>
      <c r="P6" s="3">
        <v>40</v>
      </c>
      <c r="Q6" s="3">
        <v>0.04</v>
      </c>
    </row>
    <row r="7" spans="1:18" ht="150" customHeight="1" x14ac:dyDescent="0.2">
      <c r="A7" s="21"/>
      <c r="B7" s="3" t="s">
        <v>53</v>
      </c>
      <c r="C7" s="41">
        <v>3</v>
      </c>
      <c r="D7" s="3" t="s">
        <v>54</v>
      </c>
      <c r="E7" s="3" t="s">
        <v>27</v>
      </c>
      <c r="F7" s="4" t="s">
        <v>55</v>
      </c>
      <c r="G7" s="9">
        <v>49</v>
      </c>
      <c r="H7" s="9">
        <v>9</v>
      </c>
      <c r="I7" s="1">
        <f t="shared" si="0"/>
        <v>441</v>
      </c>
      <c r="J7" s="3" t="s">
        <v>56</v>
      </c>
      <c r="K7" s="3" t="s">
        <v>57</v>
      </c>
      <c r="L7" s="3" t="s">
        <v>58</v>
      </c>
      <c r="M7" s="3" t="s">
        <v>59</v>
      </c>
      <c r="N7" s="3" t="s">
        <v>24</v>
      </c>
      <c r="O7" s="43" t="s">
        <v>60</v>
      </c>
      <c r="P7" s="3"/>
      <c r="Q7" s="3">
        <v>113</v>
      </c>
    </row>
    <row r="8" spans="1:18" ht="150" customHeight="1" x14ac:dyDescent="0.2">
      <c r="A8" s="23"/>
      <c r="B8" s="3" t="s">
        <v>784</v>
      </c>
      <c r="C8" s="44">
        <v>30</v>
      </c>
      <c r="D8" s="3" t="s">
        <v>785</v>
      </c>
      <c r="E8" s="3" t="s">
        <v>27</v>
      </c>
      <c r="F8" s="25" t="s">
        <v>786</v>
      </c>
      <c r="G8" s="9">
        <v>25</v>
      </c>
      <c r="H8" s="9">
        <v>4</v>
      </c>
      <c r="I8" s="1">
        <f t="shared" si="0"/>
        <v>100</v>
      </c>
      <c r="J8" s="23" t="s">
        <v>89</v>
      </c>
      <c r="K8" s="3" t="s">
        <v>787</v>
      </c>
      <c r="L8" s="3" t="s">
        <v>788</v>
      </c>
      <c r="M8" s="26">
        <v>8504409090</v>
      </c>
      <c r="N8" s="3" t="s">
        <v>24</v>
      </c>
      <c r="O8" s="23" t="s">
        <v>52</v>
      </c>
      <c r="P8" s="23">
        <v>26</v>
      </c>
      <c r="Q8" s="23">
        <v>2.5999999999999999E-2</v>
      </c>
      <c r="R8" s="30"/>
    </row>
    <row r="9" spans="1:18" ht="150" customHeight="1" x14ac:dyDescent="0.2">
      <c r="A9" s="3"/>
      <c r="B9" s="3" t="s">
        <v>61</v>
      </c>
      <c r="C9" s="41">
        <v>320</v>
      </c>
      <c r="D9" s="3" t="s">
        <v>62</v>
      </c>
      <c r="E9" s="3" t="s">
        <v>63</v>
      </c>
      <c r="F9" s="7" t="s">
        <v>64</v>
      </c>
      <c r="G9" s="9">
        <v>19</v>
      </c>
      <c r="H9" s="9">
        <v>3</v>
      </c>
      <c r="I9" s="1">
        <f t="shared" si="0"/>
        <v>57</v>
      </c>
      <c r="J9" s="2" t="s">
        <v>21</v>
      </c>
      <c r="K9" s="3" t="s">
        <v>65</v>
      </c>
      <c r="L9" s="3" t="s">
        <v>66</v>
      </c>
      <c r="M9" s="5">
        <v>8504409090</v>
      </c>
      <c r="N9" s="3" t="s">
        <v>24</v>
      </c>
      <c r="O9" s="3" t="s">
        <v>52</v>
      </c>
      <c r="P9" s="3">
        <v>10</v>
      </c>
      <c r="Q9" s="3">
        <v>0.01</v>
      </c>
    </row>
    <row r="10" spans="1:18" ht="150" customHeight="1" x14ac:dyDescent="0.2">
      <c r="A10" s="2"/>
      <c r="B10" s="2" t="s">
        <v>67</v>
      </c>
      <c r="C10" s="41">
        <v>3</v>
      </c>
      <c r="D10" s="2" t="s">
        <v>68</v>
      </c>
      <c r="E10" s="2" t="s">
        <v>48</v>
      </c>
      <c r="F10" s="5">
        <v>3760091780546</v>
      </c>
      <c r="G10" s="1">
        <v>19</v>
      </c>
      <c r="H10" s="1">
        <v>4</v>
      </c>
      <c r="I10" s="1">
        <f t="shared" si="0"/>
        <v>76</v>
      </c>
      <c r="J10" s="3" t="s">
        <v>57</v>
      </c>
      <c r="K10" s="2" t="s">
        <v>69</v>
      </c>
      <c r="L10" s="2" t="s">
        <v>70</v>
      </c>
      <c r="M10" s="5">
        <v>8504409090</v>
      </c>
      <c r="N10" s="2" t="s">
        <v>24</v>
      </c>
      <c r="O10" s="2" t="s">
        <v>849</v>
      </c>
      <c r="P10" s="2">
        <v>36</v>
      </c>
      <c r="Q10" s="2"/>
    </row>
    <row r="11" spans="1:18" ht="150" customHeight="1" x14ac:dyDescent="0.2">
      <c r="A11" s="3"/>
      <c r="B11" s="3" t="s">
        <v>71</v>
      </c>
      <c r="C11" s="41">
        <v>7</v>
      </c>
      <c r="D11" s="3" t="s">
        <v>72</v>
      </c>
      <c r="E11" s="3" t="s">
        <v>48</v>
      </c>
      <c r="F11" s="4">
        <v>3760091780867</v>
      </c>
      <c r="G11" s="9">
        <v>29</v>
      </c>
      <c r="H11" s="9">
        <v>5</v>
      </c>
      <c r="I11" s="1">
        <f t="shared" si="0"/>
        <v>145</v>
      </c>
      <c r="J11" s="3" t="s">
        <v>57</v>
      </c>
      <c r="K11" s="3" t="s">
        <v>69</v>
      </c>
      <c r="L11" s="3" t="s">
        <v>73</v>
      </c>
      <c r="M11" s="5">
        <v>8504409090</v>
      </c>
      <c r="N11" s="3" t="s">
        <v>24</v>
      </c>
      <c r="O11" s="3"/>
      <c r="P11" s="3">
        <v>97</v>
      </c>
      <c r="Q11" s="3"/>
    </row>
    <row r="12" spans="1:18" ht="150" customHeight="1" x14ac:dyDescent="0.2">
      <c r="A12" s="3"/>
      <c r="B12" s="3" t="s">
        <v>74</v>
      </c>
      <c r="C12" s="41">
        <v>3</v>
      </c>
      <c r="D12" s="3" t="s">
        <v>75</v>
      </c>
      <c r="E12" s="3" t="s">
        <v>48</v>
      </c>
      <c r="F12" s="4" t="s">
        <v>76</v>
      </c>
      <c r="G12" s="9">
        <v>29</v>
      </c>
      <c r="H12" s="9">
        <v>4</v>
      </c>
      <c r="I12" s="1">
        <f t="shared" si="0"/>
        <v>116</v>
      </c>
      <c r="J12" s="3" t="s">
        <v>21</v>
      </c>
      <c r="K12" s="3" t="s">
        <v>77</v>
      </c>
      <c r="L12" s="3" t="s">
        <v>78</v>
      </c>
      <c r="M12" s="5">
        <v>8504409090</v>
      </c>
      <c r="N12" s="3" t="s">
        <v>24</v>
      </c>
      <c r="O12" s="3" t="s">
        <v>819</v>
      </c>
      <c r="P12" s="3">
        <v>58</v>
      </c>
      <c r="Q12" s="3"/>
    </row>
    <row r="13" spans="1:18" ht="150" customHeight="1" x14ac:dyDescent="0.2">
      <c r="A13" s="45"/>
      <c r="B13" s="2" t="s">
        <v>817</v>
      </c>
      <c r="C13" s="2">
        <v>118</v>
      </c>
      <c r="D13" s="2" t="s">
        <v>848</v>
      </c>
      <c r="E13" s="2" t="s">
        <v>27</v>
      </c>
      <c r="F13" s="5">
        <v>3760091785114</v>
      </c>
      <c r="G13" s="1">
        <v>19</v>
      </c>
      <c r="H13" s="1">
        <v>3</v>
      </c>
      <c r="I13" s="1">
        <f t="shared" si="0"/>
        <v>57</v>
      </c>
      <c r="J13" s="2" t="s">
        <v>100</v>
      </c>
      <c r="K13" s="2" t="s">
        <v>57</v>
      </c>
      <c r="L13" s="2" t="s">
        <v>846</v>
      </c>
      <c r="M13" s="2">
        <v>8504409090</v>
      </c>
      <c r="N13" s="3" t="s">
        <v>24</v>
      </c>
      <c r="O13" s="44" t="s">
        <v>847</v>
      </c>
      <c r="P13" s="44">
        <v>44</v>
      </c>
      <c r="Q13" s="44">
        <v>4.3999999999999997E-2</v>
      </c>
    </row>
    <row r="14" spans="1:18" ht="150" customHeight="1" x14ac:dyDescent="0.2">
      <c r="A14" s="21"/>
      <c r="B14" s="3" t="s">
        <v>80</v>
      </c>
      <c r="C14" s="41">
        <v>4</v>
      </c>
      <c r="D14" s="3" t="s">
        <v>81</v>
      </c>
      <c r="E14" s="3" t="s">
        <v>48</v>
      </c>
      <c r="F14" s="4" t="s">
        <v>82</v>
      </c>
      <c r="G14" s="9">
        <v>33</v>
      </c>
      <c r="H14" s="9">
        <v>4</v>
      </c>
      <c r="I14" s="1">
        <f t="shared" si="0"/>
        <v>132</v>
      </c>
      <c r="J14" s="3" t="s">
        <v>83</v>
      </c>
      <c r="K14" s="3" t="s">
        <v>21</v>
      </c>
      <c r="L14" s="3" t="s">
        <v>84</v>
      </c>
      <c r="M14" s="3" t="s">
        <v>85</v>
      </c>
      <c r="N14" s="3" t="s">
        <v>24</v>
      </c>
      <c r="O14" s="3" t="s">
        <v>86</v>
      </c>
      <c r="P14" s="3"/>
      <c r="Q14" s="3">
        <v>56</v>
      </c>
    </row>
    <row r="15" spans="1:18" ht="150" customHeight="1" x14ac:dyDescent="0.2">
      <c r="A15" s="23"/>
      <c r="B15" s="23" t="s">
        <v>777</v>
      </c>
      <c r="C15" s="44">
        <v>1203</v>
      </c>
      <c r="D15" s="3" t="s">
        <v>778</v>
      </c>
      <c r="E15" s="24" t="s">
        <v>27</v>
      </c>
      <c r="F15" s="27">
        <v>3760091784650</v>
      </c>
      <c r="G15" s="59">
        <v>9</v>
      </c>
      <c r="H15" s="59">
        <v>1.5</v>
      </c>
      <c r="I15" s="1">
        <f t="shared" si="0"/>
        <v>13.5</v>
      </c>
      <c r="J15" s="23" t="s">
        <v>21</v>
      </c>
      <c r="K15" s="3" t="s">
        <v>130</v>
      </c>
      <c r="L15" s="3" t="s">
        <v>779</v>
      </c>
      <c r="M15" s="26">
        <v>8504409090</v>
      </c>
      <c r="N15" s="23" t="s">
        <v>780</v>
      </c>
      <c r="O15" s="3" t="s">
        <v>781</v>
      </c>
      <c r="P15" s="3">
        <v>3</v>
      </c>
      <c r="Q15" s="23">
        <v>3.0000000000000001E-3</v>
      </c>
      <c r="R15" s="30"/>
    </row>
    <row r="16" spans="1:18" ht="150" customHeight="1" x14ac:dyDescent="0.2">
      <c r="A16" s="23"/>
      <c r="B16" s="23" t="s">
        <v>782</v>
      </c>
      <c r="C16" s="44">
        <v>381</v>
      </c>
      <c r="D16" s="3" t="s">
        <v>778</v>
      </c>
      <c r="E16" s="24" t="s">
        <v>27</v>
      </c>
      <c r="F16" s="27">
        <v>3760091784667</v>
      </c>
      <c r="G16" s="59">
        <v>9</v>
      </c>
      <c r="H16" s="59">
        <v>1.5</v>
      </c>
      <c r="I16" s="1">
        <f t="shared" si="0"/>
        <v>13.5</v>
      </c>
      <c r="J16" s="23" t="s">
        <v>21</v>
      </c>
      <c r="K16" s="23" t="s">
        <v>135</v>
      </c>
      <c r="L16" s="3" t="s">
        <v>783</v>
      </c>
      <c r="M16" s="26">
        <v>8504409090</v>
      </c>
      <c r="N16" s="23" t="s">
        <v>780</v>
      </c>
      <c r="O16" s="3" t="s">
        <v>781</v>
      </c>
      <c r="P16" s="3">
        <v>3</v>
      </c>
      <c r="Q16" s="23">
        <v>3.0000000000000001E-3</v>
      </c>
      <c r="R16" s="30"/>
    </row>
    <row r="17" spans="1:20" ht="150" customHeight="1" x14ac:dyDescent="0.2">
      <c r="A17" s="3"/>
      <c r="B17" s="3" t="s">
        <v>87</v>
      </c>
      <c r="C17" s="41">
        <v>32</v>
      </c>
      <c r="D17" s="3" t="s">
        <v>75</v>
      </c>
      <c r="E17" s="3" t="s">
        <v>48</v>
      </c>
      <c r="F17" s="4" t="s">
        <v>88</v>
      </c>
      <c r="G17" s="9">
        <v>29</v>
      </c>
      <c r="H17" s="9">
        <v>4</v>
      </c>
      <c r="I17" s="1">
        <f t="shared" si="0"/>
        <v>116</v>
      </c>
      <c r="J17" s="3" t="s">
        <v>89</v>
      </c>
      <c r="K17" s="2" t="s">
        <v>90</v>
      </c>
      <c r="L17" s="3" t="s">
        <v>91</v>
      </c>
      <c r="M17" s="5">
        <v>8504409090</v>
      </c>
      <c r="N17" s="3" t="s">
        <v>24</v>
      </c>
      <c r="O17" s="3" t="s">
        <v>92</v>
      </c>
      <c r="P17" s="3">
        <v>49</v>
      </c>
      <c r="Q17" s="3">
        <v>4.9000000000000002E-2</v>
      </c>
    </row>
    <row r="18" spans="1:20" ht="150" customHeight="1" x14ac:dyDescent="0.2">
      <c r="A18" s="47"/>
      <c r="B18" s="3" t="s">
        <v>93</v>
      </c>
      <c r="C18" s="41">
        <v>8</v>
      </c>
      <c r="D18" s="3" t="s">
        <v>94</v>
      </c>
      <c r="E18" s="10" t="s">
        <v>27</v>
      </c>
      <c r="F18" s="11">
        <v>3760091784742</v>
      </c>
      <c r="G18" s="9">
        <v>110</v>
      </c>
      <c r="H18" s="9">
        <v>24</v>
      </c>
      <c r="I18" s="1">
        <f t="shared" si="0"/>
        <v>2640</v>
      </c>
      <c r="J18" s="3" t="s">
        <v>21</v>
      </c>
      <c r="K18" s="3" t="s">
        <v>77</v>
      </c>
      <c r="L18" s="3" t="s">
        <v>95</v>
      </c>
      <c r="M18" s="3" t="s">
        <v>85</v>
      </c>
      <c r="N18" s="3" t="s">
        <v>24</v>
      </c>
      <c r="O18" s="3" t="s">
        <v>96</v>
      </c>
      <c r="P18" s="3" t="s">
        <v>97</v>
      </c>
      <c r="Q18" s="3">
        <v>71</v>
      </c>
    </row>
    <row r="19" spans="1:20" ht="150" customHeight="1" x14ac:dyDescent="0.2">
      <c r="A19" s="3"/>
      <c r="B19" s="3" t="s">
        <v>98</v>
      </c>
      <c r="C19" s="41">
        <v>5</v>
      </c>
      <c r="D19" s="3" t="s">
        <v>99</v>
      </c>
      <c r="E19" s="10" t="s">
        <v>27</v>
      </c>
      <c r="F19" s="11">
        <v>3760091784766</v>
      </c>
      <c r="G19" s="9">
        <v>39</v>
      </c>
      <c r="H19" s="9">
        <v>5.5</v>
      </c>
      <c r="I19" s="1">
        <f t="shared" si="0"/>
        <v>214.5</v>
      </c>
      <c r="J19" s="3" t="s">
        <v>100</v>
      </c>
      <c r="K19" s="3" t="s">
        <v>79</v>
      </c>
      <c r="L19" s="3" t="s">
        <v>101</v>
      </c>
      <c r="M19" s="5">
        <v>8504409090</v>
      </c>
      <c r="N19" s="3" t="s">
        <v>24</v>
      </c>
      <c r="O19" s="3">
        <v>17</v>
      </c>
      <c r="P19" s="3">
        <v>15</v>
      </c>
      <c r="Q19" s="3" t="s">
        <v>102</v>
      </c>
    </row>
    <row r="20" spans="1:20" ht="150" customHeight="1" x14ac:dyDescent="0.2">
      <c r="A20" s="47"/>
      <c r="B20" s="3" t="s">
        <v>103</v>
      </c>
      <c r="C20" s="41">
        <v>9</v>
      </c>
      <c r="D20" s="3" t="s">
        <v>104</v>
      </c>
      <c r="E20" s="3" t="s">
        <v>48</v>
      </c>
      <c r="F20" s="11">
        <v>3760091784797</v>
      </c>
      <c r="G20" s="9">
        <v>39</v>
      </c>
      <c r="H20" s="9">
        <v>12</v>
      </c>
      <c r="I20" s="1">
        <f t="shared" si="0"/>
        <v>468</v>
      </c>
      <c r="J20" s="3" t="s">
        <v>21</v>
      </c>
      <c r="K20" s="3" t="s">
        <v>77</v>
      </c>
      <c r="L20" s="3" t="s">
        <v>105</v>
      </c>
      <c r="M20" s="3" t="s">
        <v>23</v>
      </c>
      <c r="N20" s="3" t="s">
        <v>24</v>
      </c>
      <c r="O20" s="3" t="s">
        <v>106</v>
      </c>
      <c r="P20" s="3" t="s">
        <v>107</v>
      </c>
      <c r="Q20" s="3">
        <v>7</v>
      </c>
    </row>
    <row r="21" spans="1:20" ht="150" customHeight="1" x14ac:dyDescent="0.2">
      <c r="A21" s="3"/>
      <c r="B21" s="3" t="s">
        <v>108</v>
      </c>
      <c r="C21" s="41">
        <v>23</v>
      </c>
      <c r="D21" s="3" t="s">
        <v>75</v>
      </c>
      <c r="E21" s="10" t="s">
        <v>27</v>
      </c>
      <c r="F21" s="4" t="s">
        <v>109</v>
      </c>
      <c r="G21" s="9">
        <v>25</v>
      </c>
      <c r="H21" s="9">
        <v>4</v>
      </c>
      <c r="I21" s="1">
        <f t="shared" si="0"/>
        <v>100</v>
      </c>
      <c r="J21" s="3" t="s">
        <v>21</v>
      </c>
      <c r="K21" s="3" t="s">
        <v>110</v>
      </c>
      <c r="L21" s="3" t="s">
        <v>111</v>
      </c>
      <c r="M21" s="5">
        <v>8504409090</v>
      </c>
      <c r="N21" s="3" t="s">
        <v>24</v>
      </c>
      <c r="O21" s="3" t="s">
        <v>112</v>
      </c>
      <c r="P21" s="3">
        <v>60</v>
      </c>
      <c r="Q21" s="3">
        <v>0.06</v>
      </c>
    </row>
    <row r="22" spans="1:20" ht="150" customHeight="1" x14ac:dyDescent="0.2">
      <c r="A22" s="3"/>
      <c r="B22" s="3" t="s">
        <v>113</v>
      </c>
      <c r="C22" s="41">
        <v>9</v>
      </c>
      <c r="D22" s="3" t="s">
        <v>114</v>
      </c>
      <c r="E22" s="10" t="s">
        <v>27</v>
      </c>
      <c r="F22" s="11">
        <v>3760091785817</v>
      </c>
      <c r="G22" s="9">
        <v>150</v>
      </c>
      <c r="H22" s="9">
        <v>32</v>
      </c>
      <c r="I22" s="1">
        <f t="shared" si="0"/>
        <v>4800</v>
      </c>
      <c r="J22" s="3" t="s">
        <v>21</v>
      </c>
      <c r="K22" s="3" t="s">
        <v>77</v>
      </c>
      <c r="L22" s="11" t="s">
        <v>115</v>
      </c>
      <c r="M22" s="3" t="s">
        <v>85</v>
      </c>
      <c r="N22" s="3" t="s">
        <v>24</v>
      </c>
      <c r="O22" s="3" t="s">
        <v>97</v>
      </c>
      <c r="P22" s="3">
        <v>71</v>
      </c>
      <c r="Q22" s="44"/>
    </row>
    <row r="23" spans="1:20" ht="150" customHeight="1" x14ac:dyDescent="0.2">
      <c r="A23" s="45"/>
      <c r="B23" s="2" t="s">
        <v>816</v>
      </c>
      <c r="C23" s="44">
        <v>189</v>
      </c>
      <c r="D23" s="3" t="s">
        <v>75</v>
      </c>
      <c r="E23" s="3" t="s">
        <v>27</v>
      </c>
      <c r="F23" s="11" t="s">
        <v>818</v>
      </c>
      <c r="G23" s="9">
        <v>25</v>
      </c>
      <c r="H23" s="9">
        <v>4</v>
      </c>
      <c r="I23" s="1">
        <f t="shared" si="0"/>
        <v>100</v>
      </c>
      <c r="J23" s="3" t="s">
        <v>21</v>
      </c>
      <c r="K23" s="3" t="s">
        <v>83</v>
      </c>
      <c r="L23" s="3" t="s">
        <v>820</v>
      </c>
      <c r="M23" s="5">
        <v>8504409090</v>
      </c>
      <c r="N23" s="3" t="s">
        <v>24</v>
      </c>
      <c r="O23" s="3" t="s">
        <v>819</v>
      </c>
      <c r="P23" s="3">
        <v>51</v>
      </c>
      <c r="Q23" s="44"/>
    </row>
    <row r="24" spans="1:20" ht="150" customHeight="1" x14ac:dyDescent="0.2">
      <c r="A24" s="3"/>
      <c r="B24" s="3" t="s">
        <v>116</v>
      </c>
      <c r="C24" s="41">
        <v>144</v>
      </c>
      <c r="D24" s="3" t="s">
        <v>75</v>
      </c>
      <c r="E24" s="10" t="s">
        <v>27</v>
      </c>
      <c r="F24" s="4" t="s">
        <v>117</v>
      </c>
      <c r="G24" s="9">
        <v>19</v>
      </c>
      <c r="H24" s="9">
        <v>4</v>
      </c>
      <c r="I24" s="1">
        <f t="shared" si="0"/>
        <v>76</v>
      </c>
      <c r="J24" s="3" t="s">
        <v>89</v>
      </c>
      <c r="K24" s="3" t="s">
        <v>118</v>
      </c>
      <c r="L24" s="3" t="s">
        <v>119</v>
      </c>
      <c r="M24" s="5">
        <v>8504409090</v>
      </c>
      <c r="N24" s="3" t="s">
        <v>24</v>
      </c>
      <c r="O24" s="3" t="s">
        <v>92</v>
      </c>
      <c r="P24" s="3">
        <v>50</v>
      </c>
      <c r="Q24" s="3">
        <v>0.05</v>
      </c>
    </row>
    <row r="25" spans="1:20" ht="150" customHeight="1" x14ac:dyDescent="0.2">
      <c r="A25" s="48"/>
      <c r="B25" s="3" t="s">
        <v>789</v>
      </c>
      <c r="C25" s="44">
        <v>206</v>
      </c>
      <c r="D25" s="3" t="s">
        <v>790</v>
      </c>
      <c r="E25" s="24" t="s">
        <v>27</v>
      </c>
      <c r="F25" s="25" t="s">
        <v>791</v>
      </c>
      <c r="G25" s="9">
        <v>35</v>
      </c>
      <c r="H25" s="9">
        <v>7.5</v>
      </c>
      <c r="I25" s="1">
        <f t="shared" si="0"/>
        <v>262.5</v>
      </c>
      <c r="J25" s="23" t="s">
        <v>89</v>
      </c>
      <c r="K25" s="23" t="s">
        <v>248</v>
      </c>
      <c r="L25" s="3" t="s">
        <v>792</v>
      </c>
      <c r="M25" s="26">
        <v>8504409090</v>
      </c>
      <c r="N25" s="3" t="s">
        <v>24</v>
      </c>
      <c r="O25" s="23" t="s">
        <v>793</v>
      </c>
      <c r="P25" s="23">
        <v>40</v>
      </c>
      <c r="Q25" s="23">
        <v>0.04</v>
      </c>
    </row>
    <row r="26" spans="1:20" ht="150" customHeight="1" x14ac:dyDescent="0.2">
      <c r="A26" s="28"/>
      <c r="B26" s="23" t="s">
        <v>811</v>
      </c>
      <c r="C26" s="3">
        <v>70</v>
      </c>
      <c r="D26" s="3" t="s">
        <v>824</v>
      </c>
      <c r="E26" s="24" t="s">
        <v>27</v>
      </c>
      <c r="F26" s="11" t="s">
        <v>821</v>
      </c>
      <c r="G26" s="9">
        <v>35</v>
      </c>
      <c r="H26" s="9">
        <v>7.5</v>
      </c>
      <c r="I26" s="1">
        <f t="shared" si="0"/>
        <v>262.5</v>
      </c>
      <c r="J26" s="3" t="s">
        <v>89</v>
      </c>
      <c r="K26" s="3" t="s">
        <v>470</v>
      </c>
      <c r="L26" s="3" t="s">
        <v>823</v>
      </c>
      <c r="M26" s="26">
        <v>8504409090</v>
      </c>
      <c r="N26" s="3" t="s">
        <v>24</v>
      </c>
      <c r="O26" s="3" t="s">
        <v>822</v>
      </c>
      <c r="P26" s="3">
        <v>31</v>
      </c>
      <c r="Q26" s="3"/>
      <c r="R26" s="31"/>
      <c r="S26" s="29"/>
      <c r="T26" s="30"/>
    </row>
    <row r="27" spans="1:20" ht="150" customHeight="1" x14ac:dyDescent="0.2">
      <c r="A27" s="21"/>
      <c r="B27" s="3" t="s">
        <v>120</v>
      </c>
      <c r="C27" s="41">
        <v>3</v>
      </c>
      <c r="D27" s="3" t="s">
        <v>121</v>
      </c>
      <c r="E27" s="10" t="s">
        <v>27</v>
      </c>
      <c r="F27" s="4" t="s">
        <v>122</v>
      </c>
      <c r="G27" s="9">
        <v>39</v>
      </c>
      <c r="H27" s="9">
        <v>8.5</v>
      </c>
      <c r="I27" s="1">
        <f t="shared" si="0"/>
        <v>331.5</v>
      </c>
      <c r="J27" s="3" t="s">
        <v>89</v>
      </c>
      <c r="K27" s="3" t="s">
        <v>123</v>
      </c>
      <c r="L27" s="3" t="s">
        <v>124</v>
      </c>
      <c r="M27" s="3" t="s">
        <v>23</v>
      </c>
      <c r="N27" s="3" t="s">
        <v>24</v>
      </c>
      <c r="O27" s="3" t="s">
        <v>125</v>
      </c>
      <c r="P27" s="3"/>
      <c r="Q27" s="3">
        <v>45</v>
      </c>
    </row>
    <row r="28" spans="1:20" ht="150" customHeight="1" x14ac:dyDescent="0.2">
      <c r="A28" s="23"/>
      <c r="B28" s="23" t="s">
        <v>794</v>
      </c>
      <c r="C28" s="44">
        <v>81</v>
      </c>
      <c r="D28" s="3" t="s">
        <v>795</v>
      </c>
      <c r="E28" s="24" t="s">
        <v>27</v>
      </c>
      <c r="F28" s="27">
        <v>3760091784810</v>
      </c>
      <c r="G28" s="59">
        <v>45</v>
      </c>
      <c r="H28" s="59">
        <v>9.5</v>
      </c>
      <c r="I28" s="1">
        <f t="shared" si="0"/>
        <v>427.5</v>
      </c>
      <c r="J28" s="23" t="s">
        <v>89</v>
      </c>
      <c r="K28" s="23" t="s">
        <v>335</v>
      </c>
      <c r="L28" s="3" t="s">
        <v>796</v>
      </c>
      <c r="M28" s="26">
        <v>8504409090</v>
      </c>
      <c r="N28" s="23" t="s">
        <v>797</v>
      </c>
      <c r="O28" s="3" t="s">
        <v>798</v>
      </c>
      <c r="P28" s="23">
        <v>41</v>
      </c>
      <c r="Q28" s="23">
        <v>4.1000000000000002E-2</v>
      </c>
    </row>
    <row r="29" spans="1:20" ht="150" customHeight="1" x14ac:dyDescent="0.2">
      <c r="A29" s="3"/>
      <c r="B29" s="3" t="s">
        <v>126</v>
      </c>
      <c r="C29" s="41">
        <v>140</v>
      </c>
      <c r="D29" s="3" t="s">
        <v>127</v>
      </c>
      <c r="E29" s="3" t="s">
        <v>128</v>
      </c>
      <c r="F29" s="4" t="s">
        <v>129</v>
      </c>
      <c r="G29" s="9">
        <v>19</v>
      </c>
      <c r="H29" s="9">
        <v>3</v>
      </c>
      <c r="I29" s="1">
        <f t="shared" si="0"/>
        <v>57</v>
      </c>
      <c r="J29" s="3" t="s">
        <v>21</v>
      </c>
      <c r="K29" s="3" t="s">
        <v>130</v>
      </c>
      <c r="L29" s="3" t="s">
        <v>131</v>
      </c>
      <c r="M29" s="5">
        <v>4202921900</v>
      </c>
      <c r="N29" s="3" t="s">
        <v>24</v>
      </c>
      <c r="O29" s="3" t="s">
        <v>132</v>
      </c>
      <c r="P29" s="3">
        <v>27</v>
      </c>
      <c r="Q29" s="3">
        <v>2.7E-2</v>
      </c>
    </row>
    <row r="30" spans="1:20" ht="150" customHeight="1" x14ac:dyDescent="0.2">
      <c r="A30" s="3"/>
      <c r="B30" s="3" t="s">
        <v>133</v>
      </c>
      <c r="C30" s="41">
        <v>375</v>
      </c>
      <c r="D30" s="3" t="s">
        <v>127</v>
      </c>
      <c r="E30" s="3" t="s">
        <v>128</v>
      </c>
      <c r="F30" s="4" t="s">
        <v>134</v>
      </c>
      <c r="G30" s="9">
        <v>19</v>
      </c>
      <c r="H30" s="9">
        <v>3</v>
      </c>
      <c r="I30" s="1">
        <f t="shared" si="0"/>
        <v>57</v>
      </c>
      <c r="J30" s="3" t="s">
        <v>21</v>
      </c>
      <c r="K30" s="3" t="s">
        <v>135</v>
      </c>
      <c r="L30" s="3" t="s">
        <v>136</v>
      </c>
      <c r="M30" s="5">
        <v>4202921900</v>
      </c>
      <c r="N30" s="3" t="s">
        <v>24</v>
      </c>
      <c r="O30" s="3" t="s">
        <v>137</v>
      </c>
      <c r="P30" s="3">
        <v>30</v>
      </c>
      <c r="Q30" s="3">
        <v>0.03</v>
      </c>
    </row>
    <row r="31" spans="1:20" ht="150" customHeight="1" x14ac:dyDescent="0.2">
      <c r="A31" s="2"/>
      <c r="B31" s="2" t="s">
        <v>138</v>
      </c>
      <c r="C31" s="41">
        <v>19</v>
      </c>
      <c r="D31" s="2" t="s">
        <v>139</v>
      </c>
      <c r="E31" s="3" t="s">
        <v>128</v>
      </c>
      <c r="F31" s="12" t="s">
        <v>140</v>
      </c>
      <c r="G31" s="1">
        <v>19</v>
      </c>
      <c r="H31" s="1">
        <v>3</v>
      </c>
      <c r="I31" s="1">
        <f t="shared" si="0"/>
        <v>57</v>
      </c>
      <c r="J31" s="2" t="s">
        <v>21</v>
      </c>
      <c r="K31" s="2" t="s">
        <v>141</v>
      </c>
      <c r="L31" s="2" t="s">
        <v>142</v>
      </c>
      <c r="M31" s="5">
        <v>4202921900</v>
      </c>
      <c r="N31" s="2" t="s">
        <v>24</v>
      </c>
      <c r="O31" s="2" t="s">
        <v>143</v>
      </c>
      <c r="P31" s="2">
        <v>17</v>
      </c>
      <c r="Q31" s="3">
        <v>1.7000000000000001E-2</v>
      </c>
    </row>
    <row r="32" spans="1:20" ht="150" customHeight="1" x14ac:dyDescent="0.2">
      <c r="A32" s="3"/>
      <c r="B32" s="3" t="s">
        <v>144</v>
      </c>
      <c r="C32" s="41">
        <v>114</v>
      </c>
      <c r="D32" s="3" t="s">
        <v>145</v>
      </c>
      <c r="E32" s="10" t="s">
        <v>27</v>
      </c>
      <c r="F32" s="4" t="s">
        <v>146</v>
      </c>
      <c r="G32" s="9">
        <v>19</v>
      </c>
      <c r="H32" s="9">
        <v>3</v>
      </c>
      <c r="I32" s="1">
        <f t="shared" si="0"/>
        <v>57</v>
      </c>
      <c r="J32" s="3" t="s">
        <v>21</v>
      </c>
      <c r="K32" s="3" t="s">
        <v>83</v>
      </c>
      <c r="L32" s="3" t="s">
        <v>147</v>
      </c>
      <c r="M32" s="5">
        <v>4202921900</v>
      </c>
      <c r="N32" s="3" t="s">
        <v>24</v>
      </c>
      <c r="O32" s="3" t="s">
        <v>148</v>
      </c>
      <c r="P32" s="3">
        <v>9</v>
      </c>
      <c r="Q32" s="3">
        <v>8.9999999999999993E-3</v>
      </c>
    </row>
    <row r="33" spans="1:23" ht="150" customHeight="1" x14ac:dyDescent="0.2">
      <c r="A33" s="28"/>
      <c r="B33" s="23" t="s">
        <v>812</v>
      </c>
      <c r="C33" s="3">
        <v>35</v>
      </c>
      <c r="D33" s="2" t="s">
        <v>825</v>
      </c>
      <c r="E33" s="2" t="s">
        <v>669</v>
      </c>
      <c r="F33" s="5">
        <v>701722722989</v>
      </c>
      <c r="G33" s="9">
        <v>19</v>
      </c>
      <c r="H33" s="9">
        <v>3</v>
      </c>
      <c r="I33" s="1">
        <f t="shared" si="0"/>
        <v>57</v>
      </c>
      <c r="J33" s="2" t="s">
        <v>21</v>
      </c>
      <c r="K33" s="3" t="s">
        <v>83</v>
      </c>
      <c r="L33" s="2" t="s">
        <v>830</v>
      </c>
      <c r="M33" s="5">
        <v>4202921900</v>
      </c>
      <c r="N33" s="3" t="s">
        <v>24</v>
      </c>
      <c r="O33" s="2" t="s">
        <v>826</v>
      </c>
      <c r="P33" s="2" t="s">
        <v>826</v>
      </c>
      <c r="Q33" s="2">
        <v>19</v>
      </c>
      <c r="R33" s="31"/>
      <c r="S33" s="29"/>
      <c r="T33" s="30"/>
    </row>
    <row r="34" spans="1:23" ht="150" customHeight="1" x14ac:dyDescent="0.2">
      <c r="A34" s="28"/>
      <c r="B34" s="23" t="s">
        <v>813</v>
      </c>
      <c r="C34" s="3">
        <v>31</v>
      </c>
      <c r="D34" s="3" t="s">
        <v>827</v>
      </c>
      <c r="E34" s="3" t="s">
        <v>669</v>
      </c>
      <c r="F34" s="11" t="s">
        <v>828</v>
      </c>
      <c r="G34" s="9">
        <v>19</v>
      </c>
      <c r="H34" s="9">
        <v>3</v>
      </c>
      <c r="I34" s="1">
        <f t="shared" si="0"/>
        <v>57</v>
      </c>
      <c r="J34" s="3" t="s">
        <v>21</v>
      </c>
      <c r="K34" s="3" t="s">
        <v>141</v>
      </c>
      <c r="L34" s="3" t="s">
        <v>831</v>
      </c>
      <c r="M34" s="5">
        <v>4202921900</v>
      </c>
      <c r="N34" s="3" t="s">
        <v>24</v>
      </c>
      <c r="O34" s="3" t="s">
        <v>829</v>
      </c>
      <c r="P34" s="3"/>
      <c r="Q34" s="3">
        <v>19</v>
      </c>
      <c r="R34" s="31"/>
      <c r="S34" s="29"/>
      <c r="T34" s="30"/>
    </row>
    <row r="35" spans="1:23" ht="150" customHeight="1" x14ac:dyDescent="0.2">
      <c r="A35" s="3"/>
      <c r="B35" s="3" t="s">
        <v>149</v>
      </c>
      <c r="C35" s="41">
        <v>38</v>
      </c>
      <c r="D35" s="3" t="s">
        <v>145</v>
      </c>
      <c r="E35" s="3" t="s">
        <v>150</v>
      </c>
      <c r="F35" s="4" t="s">
        <v>151</v>
      </c>
      <c r="G35" s="9">
        <v>19</v>
      </c>
      <c r="H35" s="9">
        <v>3</v>
      </c>
      <c r="I35" s="1">
        <f t="shared" si="0"/>
        <v>57</v>
      </c>
      <c r="J35" s="3" t="s">
        <v>21</v>
      </c>
      <c r="K35" s="3" t="s">
        <v>83</v>
      </c>
      <c r="L35" s="3" t="s">
        <v>147</v>
      </c>
      <c r="M35" s="5">
        <v>4202921900</v>
      </c>
      <c r="N35" s="3" t="s">
        <v>24</v>
      </c>
      <c r="O35" s="3" t="s">
        <v>148</v>
      </c>
      <c r="P35" s="3">
        <v>21</v>
      </c>
      <c r="Q35" s="3">
        <v>2.1000000000000001E-2</v>
      </c>
    </row>
    <row r="36" spans="1:23" ht="150" customHeight="1" x14ac:dyDescent="0.2">
      <c r="A36" s="3"/>
      <c r="B36" s="3" t="s">
        <v>152</v>
      </c>
      <c r="C36" s="41">
        <v>8</v>
      </c>
      <c r="D36" s="3" t="s">
        <v>153</v>
      </c>
      <c r="E36" s="3" t="s">
        <v>63</v>
      </c>
      <c r="F36" s="4" t="s">
        <v>154</v>
      </c>
      <c r="G36" s="9">
        <v>19</v>
      </c>
      <c r="H36" s="9">
        <v>2.5</v>
      </c>
      <c r="I36" s="1">
        <f t="shared" si="0"/>
        <v>47.5</v>
      </c>
      <c r="J36" s="3" t="s">
        <v>21</v>
      </c>
      <c r="K36" s="3" t="s">
        <v>77</v>
      </c>
      <c r="L36" s="3" t="s">
        <v>155</v>
      </c>
      <c r="M36" s="5">
        <v>8504409090</v>
      </c>
      <c r="N36" s="3" t="s">
        <v>24</v>
      </c>
      <c r="O36" s="3">
        <v>12</v>
      </c>
      <c r="P36" s="3" t="s">
        <v>156</v>
      </c>
      <c r="Q36" s="3"/>
    </row>
    <row r="37" spans="1:23" ht="150" customHeight="1" x14ac:dyDescent="0.2">
      <c r="A37" s="23"/>
      <c r="B37" s="3" t="s">
        <v>772</v>
      </c>
      <c r="C37" s="44">
        <v>874</v>
      </c>
      <c r="D37" s="3" t="s">
        <v>773</v>
      </c>
      <c r="E37" s="24" t="s">
        <v>27</v>
      </c>
      <c r="F37" s="25">
        <v>3760091780379</v>
      </c>
      <c r="G37" s="9">
        <v>39</v>
      </c>
      <c r="H37" s="9">
        <v>3.5</v>
      </c>
      <c r="I37" s="1">
        <f t="shared" si="0"/>
        <v>136.5</v>
      </c>
      <c r="J37" s="23" t="s">
        <v>21</v>
      </c>
      <c r="K37" s="3" t="s">
        <v>110</v>
      </c>
      <c r="L37" s="3" t="s">
        <v>774</v>
      </c>
      <c r="M37" s="26">
        <v>8504409090</v>
      </c>
      <c r="N37" s="3" t="s">
        <v>775</v>
      </c>
      <c r="O37" s="23">
        <v>100</v>
      </c>
      <c r="P37" s="3">
        <v>33</v>
      </c>
      <c r="Q37" s="23">
        <v>3.3000000000000002E-2</v>
      </c>
      <c r="R37" s="30"/>
    </row>
    <row r="38" spans="1:23" ht="150" customHeight="1" x14ac:dyDescent="0.2">
      <c r="A38" s="23"/>
      <c r="B38" s="3" t="s">
        <v>776</v>
      </c>
      <c r="C38" s="44">
        <v>1499</v>
      </c>
      <c r="D38" s="3" t="s">
        <v>773</v>
      </c>
      <c r="E38" s="3" t="s">
        <v>48</v>
      </c>
      <c r="F38" s="25">
        <v>3760091780386</v>
      </c>
      <c r="G38" s="9">
        <v>39</v>
      </c>
      <c r="H38" s="9">
        <v>3.5</v>
      </c>
      <c r="I38" s="1">
        <f t="shared" si="0"/>
        <v>136.5</v>
      </c>
      <c r="J38" s="23" t="s">
        <v>21</v>
      </c>
      <c r="K38" s="3" t="s">
        <v>110</v>
      </c>
      <c r="L38" s="3" t="s">
        <v>774</v>
      </c>
      <c r="M38" s="26">
        <v>8504409090</v>
      </c>
      <c r="N38" s="3" t="s">
        <v>775</v>
      </c>
      <c r="O38" s="23">
        <v>100</v>
      </c>
      <c r="P38" s="3">
        <v>33</v>
      </c>
      <c r="Q38" s="23">
        <v>3.3000000000000002E-2</v>
      </c>
      <c r="R38" s="30"/>
    </row>
    <row r="39" spans="1:23" ht="150" customHeight="1" x14ac:dyDescent="0.2">
      <c r="A39" s="21"/>
      <c r="B39" s="3" t="s">
        <v>157</v>
      </c>
      <c r="C39" s="41">
        <v>11</v>
      </c>
      <c r="D39" s="3" t="s">
        <v>158</v>
      </c>
      <c r="E39" s="3" t="s">
        <v>48</v>
      </c>
      <c r="F39" s="4" t="s">
        <v>159</v>
      </c>
      <c r="G39" s="9">
        <v>19</v>
      </c>
      <c r="H39" s="9">
        <v>2</v>
      </c>
      <c r="I39" s="1">
        <f t="shared" si="0"/>
        <v>38</v>
      </c>
      <c r="J39" s="3" t="s">
        <v>160</v>
      </c>
      <c r="K39" s="3" t="s">
        <v>90</v>
      </c>
      <c r="L39" s="3" t="s">
        <v>161</v>
      </c>
      <c r="M39" s="3" t="s">
        <v>23</v>
      </c>
      <c r="N39" s="3" t="s">
        <v>24</v>
      </c>
      <c r="O39" s="3" t="s">
        <v>162</v>
      </c>
      <c r="P39" s="3"/>
      <c r="Q39" s="3">
        <v>18</v>
      </c>
    </row>
    <row r="40" spans="1:23" ht="150" customHeight="1" x14ac:dyDescent="0.2">
      <c r="A40" s="3"/>
      <c r="B40" s="3" t="s">
        <v>163</v>
      </c>
      <c r="C40" s="41">
        <v>422</v>
      </c>
      <c r="D40" s="3" t="s">
        <v>153</v>
      </c>
      <c r="E40" s="10" t="s">
        <v>27</v>
      </c>
      <c r="F40" s="4" t="s">
        <v>164</v>
      </c>
      <c r="G40" s="9">
        <v>19</v>
      </c>
      <c r="H40" s="9">
        <v>1.5</v>
      </c>
      <c r="I40" s="1">
        <f t="shared" si="0"/>
        <v>28.5</v>
      </c>
      <c r="J40" s="3" t="s">
        <v>21</v>
      </c>
      <c r="K40" s="3" t="s">
        <v>83</v>
      </c>
      <c r="L40" s="3" t="s">
        <v>165</v>
      </c>
      <c r="M40" s="5">
        <v>8504409090</v>
      </c>
      <c r="N40" s="3" t="s">
        <v>24</v>
      </c>
      <c r="O40" s="2">
        <v>100</v>
      </c>
      <c r="P40" s="3">
        <v>18</v>
      </c>
      <c r="Q40" s="3">
        <v>1.7999999999999999E-2</v>
      </c>
    </row>
    <row r="41" spans="1:23" ht="150" customHeight="1" x14ac:dyDescent="0.2">
      <c r="A41" s="21"/>
      <c r="B41" s="3" t="s">
        <v>166</v>
      </c>
      <c r="C41" s="41">
        <v>14</v>
      </c>
      <c r="D41" s="3" t="s">
        <v>158</v>
      </c>
      <c r="E41" s="10" t="s">
        <v>27</v>
      </c>
      <c r="F41" s="4" t="s">
        <v>167</v>
      </c>
      <c r="G41" s="9">
        <v>25</v>
      </c>
      <c r="H41" s="9">
        <v>2.5</v>
      </c>
      <c r="I41" s="1">
        <f t="shared" si="0"/>
        <v>62.5</v>
      </c>
      <c r="J41" s="3" t="s">
        <v>168</v>
      </c>
      <c r="K41" s="3" t="s">
        <v>21</v>
      </c>
      <c r="L41" s="3" t="s">
        <v>169</v>
      </c>
      <c r="M41" s="3" t="s">
        <v>23</v>
      </c>
      <c r="N41" s="3" t="s">
        <v>24</v>
      </c>
      <c r="O41" s="3" t="s">
        <v>162</v>
      </c>
      <c r="P41" s="3"/>
      <c r="Q41" s="3">
        <v>19</v>
      </c>
    </row>
    <row r="42" spans="1:23" ht="150" customHeight="1" x14ac:dyDescent="0.2">
      <c r="A42" s="3"/>
      <c r="B42" s="3" t="s">
        <v>170</v>
      </c>
      <c r="C42" s="41">
        <v>1756</v>
      </c>
      <c r="D42" s="3" t="s">
        <v>158</v>
      </c>
      <c r="E42" s="3" t="s">
        <v>171</v>
      </c>
      <c r="F42" s="7" t="s">
        <v>172</v>
      </c>
      <c r="G42" s="9">
        <v>19</v>
      </c>
      <c r="H42" s="9">
        <v>1.5</v>
      </c>
      <c r="I42" s="1">
        <f t="shared" si="0"/>
        <v>28.5</v>
      </c>
      <c r="J42" s="3" t="s">
        <v>21</v>
      </c>
      <c r="K42" s="3" t="s">
        <v>83</v>
      </c>
      <c r="L42" s="3" t="s">
        <v>173</v>
      </c>
      <c r="M42" s="5">
        <v>8504409090</v>
      </c>
      <c r="N42" s="3" t="s">
        <v>24</v>
      </c>
      <c r="O42" s="2">
        <v>100</v>
      </c>
      <c r="P42" s="3">
        <v>20</v>
      </c>
      <c r="Q42" s="3">
        <v>0.02</v>
      </c>
    </row>
    <row r="43" spans="1:23" ht="150" customHeight="1" x14ac:dyDescent="0.2">
      <c r="A43" s="3"/>
      <c r="B43" s="3" t="s">
        <v>174</v>
      </c>
      <c r="C43" s="41">
        <v>1010</v>
      </c>
      <c r="D43" s="3" t="s">
        <v>153</v>
      </c>
      <c r="E43" s="3" t="s">
        <v>63</v>
      </c>
      <c r="F43" s="7" t="s">
        <v>175</v>
      </c>
      <c r="G43" s="9">
        <v>19</v>
      </c>
      <c r="H43" s="9">
        <v>1.5</v>
      </c>
      <c r="I43" s="1">
        <f t="shared" si="0"/>
        <v>28.5</v>
      </c>
      <c r="J43" s="3" t="s">
        <v>21</v>
      </c>
      <c r="K43" s="3" t="s">
        <v>83</v>
      </c>
      <c r="L43" s="3" t="s">
        <v>176</v>
      </c>
      <c r="M43" s="5">
        <v>8504409090</v>
      </c>
      <c r="N43" s="3" t="s">
        <v>24</v>
      </c>
      <c r="O43" s="2">
        <v>100</v>
      </c>
      <c r="P43" s="3">
        <v>19</v>
      </c>
      <c r="Q43" s="3">
        <v>1.9E-2</v>
      </c>
    </row>
    <row r="44" spans="1:23" ht="150" customHeight="1" x14ac:dyDescent="0.2">
      <c r="A44" s="3"/>
      <c r="B44" s="3" t="s">
        <v>177</v>
      </c>
      <c r="C44" s="41">
        <v>559</v>
      </c>
      <c r="D44" s="3" t="s">
        <v>178</v>
      </c>
      <c r="E44" s="3" t="s">
        <v>48</v>
      </c>
      <c r="F44" s="4" t="s">
        <v>179</v>
      </c>
      <c r="G44" s="9">
        <v>19</v>
      </c>
      <c r="H44" s="9">
        <v>2.5</v>
      </c>
      <c r="I44" s="1">
        <f t="shared" si="0"/>
        <v>47.5</v>
      </c>
      <c r="J44" s="3" t="s">
        <v>21</v>
      </c>
      <c r="K44" s="3" t="s">
        <v>83</v>
      </c>
      <c r="L44" s="3" t="s">
        <v>180</v>
      </c>
      <c r="M44" s="5">
        <v>8504409090</v>
      </c>
      <c r="N44" s="3" t="s">
        <v>24</v>
      </c>
      <c r="O44" s="3" t="s">
        <v>181</v>
      </c>
      <c r="P44" s="3">
        <v>45</v>
      </c>
      <c r="Q44" s="3">
        <v>4.4999999999999998E-2</v>
      </c>
    </row>
    <row r="45" spans="1:23" ht="150" customHeight="1" x14ac:dyDescent="0.2">
      <c r="A45" s="3"/>
      <c r="B45" s="3" t="s">
        <v>182</v>
      </c>
      <c r="C45" s="41">
        <v>309</v>
      </c>
      <c r="D45" s="3" t="s">
        <v>183</v>
      </c>
      <c r="E45" s="3" t="s">
        <v>48</v>
      </c>
      <c r="F45" s="4" t="s">
        <v>184</v>
      </c>
      <c r="G45" s="9">
        <v>19</v>
      </c>
      <c r="H45" s="9">
        <v>2.5</v>
      </c>
      <c r="I45" s="1">
        <f t="shared" si="0"/>
        <v>47.5</v>
      </c>
      <c r="J45" s="3" t="s">
        <v>160</v>
      </c>
      <c r="K45" s="3" t="s">
        <v>90</v>
      </c>
      <c r="L45" s="3" t="s">
        <v>185</v>
      </c>
      <c r="M45" s="5">
        <v>8504409090</v>
      </c>
      <c r="N45" s="3" t="s">
        <v>24</v>
      </c>
      <c r="O45" s="3" t="s">
        <v>181</v>
      </c>
      <c r="P45" s="3">
        <v>45</v>
      </c>
      <c r="Q45" s="3">
        <v>4.4999999999999998E-2</v>
      </c>
    </row>
    <row r="46" spans="1:23" ht="150" customHeight="1" x14ac:dyDescent="0.2">
      <c r="A46" s="3"/>
      <c r="B46" s="3" t="s">
        <v>186</v>
      </c>
      <c r="C46" s="41">
        <v>769</v>
      </c>
      <c r="D46" s="3" t="s">
        <v>183</v>
      </c>
      <c r="E46" s="10" t="s">
        <v>27</v>
      </c>
      <c r="F46" s="4" t="s">
        <v>187</v>
      </c>
      <c r="G46" s="9">
        <v>19</v>
      </c>
      <c r="H46" s="9">
        <v>2</v>
      </c>
      <c r="I46" s="1">
        <f t="shared" si="0"/>
        <v>38</v>
      </c>
      <c r="J46" s="3" t="s">
        <v>21</v>
      </c>
      <c r="K46" s="3" t="s">
        <v>83</v>
      </c>
      <c r="L46" s="3" t="s">
        <v>188</v>
      </c>
      <c r="M46" s="5">
        <v>8504409090</v>
      </c>
      <c r="N46" s="3" t="s">
        <v>24</v>
      </c>
      <c r="O46" s="3" t="s">
        <v>181</v>
      </c>
      <c r="P46" s="3">
        <v>50</v>
      </c>
      <c r="Q46" s="3">
        <v>0.05</v>
      </c>
    </row>
    <row r="47" spans="1:23" ht="150" customHeight="1" x14ac:dyDescent="0.2">
      <c r="A47" s="28"/>
      <c r="B47" s="3" t="s">
        <v>809</v>
      </c>
      <c r="C47" s="3">
        <v>138</v>
      </c>
      <c r="D47" s="3" t="s">
        <v>833</v>
      </c>
      <c r="E47" s="11" t="s">
        <v>693</v>
      </c>
      <c r="F47" s="11" t="s">
        <v>834</v>
      </c>
      <c r="G47" s="9">
        <v>19</v>
      </c>
      <c r="H47" s="9">
        <v>2.5</v>
      </c>
      <c r="I47" s="1">
        <f t="shared" si="0"/>
        <v>47.5</v>
      </c>
      <c r="J47" s="3" t="s">
        <v>21</v>
      </c>
      <c r="K47" s="3" t="s">
        <v>83</v>
      </c>
      <c r="L47" s="5" t="s">
        <v>836</v>
      </c>
      <c r="M47" s="5">
        <v>4202921900</v>
      </c>
      <c r="N47" s="3" t="s">
        <v>24</v>
      </c>
      <c r="O47" s="3" t="s">
        <v>835</v>
      </c>
      <c r="P47" s="3"/>
      <c r="Q47" s="3">
        <v>26</v>
      </c>
      <c r="R47" s="31"/>
      <c r="S47" s="29"/>
      <c r="T47" s="30"/>
      <c r="W47" s="49"/>
    </row>
    <row r="48" spans="1:23" ht="150" customHeight="1" x14ac:dyDescent="0.2">
      <c r="A48" s="28"/>
      <c r="B48" s="23" t="s">
        <v>810</v>
      </c>
      <c r="C48" s="3">
        <v>236</v>
      </c>
      <c r="D48" s="3" t="s">
        <v>833</v>
      </c>
      <c r="E48" s="11" t="s">
        <v>693</v>
      </c>
      <c r="F48" s="11">
        <v>701722723054</v>
      </c>
      <c r="G48" s="9">
        <v>19</v>
      </c>
      <c r="H48" s="9">
        <v>2.5</v>
      </c>
      <c r="I48" s="1">
        <f t="shared" si="0"/>
        <v>47.5</v>
      </c>
      <c r="J48" s="3" t="s">
        <v>21</v>
      </c>
      <c r="K48" s="3" t="s">
        <v>141</v>
      </c>
      <c r="L48" s="5" t="s">
        <v>832</v>
      </c>
      <c r="M48" s="5">
        <v>4202921900</v>
      </c>
      <c r="N48" s="3" t="s">
        <v>24</v>
      </c>
      <c r="O48" s="3" t="s">
        <v>835</v>
      </c>
      <c r="P48" s="3"/>
      <c r="Q48" s="3">
        <v>26</v>
      </c>
      <c r="R48" s="31"/>
      <c r="S48" s="29"/>
      <c r="T48" s="30"/>
    </row>
    <row r="49" spans="1:20" ht="150" customHeight="1" x14ac:dyDescent="0.2">
      <c r="A49" s="3"/>
      <c r="B49" s="3" t="s">
        <v>192</v>
      </c>
      <c r="C49" s="41">
        <v>120</v>
      </c>
      <c r="D49" s="3" t="s">
        <v>193</v>
      </c>
      <c r="E49" s="3" t="s">
        <v>150</v>
      </c>
      <c r="F49" s="4" t="s">
        <v>194</v>
      </c>
      <c r="G49" s="9">
        <v>19</v>
      </c>
      <c r="H49" s="9">
        <v>2.5</v>
      </c>
      <c r="I49" s="1">
        <f t="shared" si="0"/>
        <v>47.5</v>
      </c>
      <c r="J49" s="3" t="s">
        <v>21</v>
      </c>
      <c r="K49" s="3" t="s">
        <v>135</v>
      </c>
      <c r="L49" s="3" t="s">
        <v>195</v>
      </c>
      <c r="M49" s="5">
        <v>4202921900</v>
      </c>
      <c r="N49" s="3" t="s">
        <v>24</v>
      </c>
      <c r="O49" s="3" t="s">
        <v>196</v>
      </c>
      <c r="P49" s="3">
        <v>31</v>
      </c>
      <c r="Q49" s="3">
        <v>3.1E-2</v>
      </c>
    </row>
    <row r="50" spans="1:20" ht="150" customHeight="1" x14ac:dyDescent="0.2">
      <c r="A50" s="3"/>
      <c r="B50" s="3" t="s">
        <v>197</v>
      </c>
      <c r="C50" s="41">
        <v>158</v>
      </c>
      <c r="D50" s="3" t="s">
        <v>193</v>
      </c>
      <c r="E50" s="3" t="s">
        <v>198</v>
      </c>
      <c r="F50" s="4" t="s">
        <v>199</v>
      </c>
      <c r="G50" s="9">
        <v>19</v>
      </c>
      <c r="H50" s="9">
        <v>2.5</v>
      </c>
      <c r="I50" s="1">
        <f t="shared" si="0"/>
        <v>47.5</v>
      </c>
      <c r="J50" s="3" t="s">
        <v>21</v>
      </c>
      <c r="K50" s="3" t="s">
        <v>135</v>
      </c>
      <c r="L50" s="3" t="s">
        <v>200</v>
      </c>
      <c r="M50" s="5">
        <v>4202921900</v>
      </c>
      <c r="N50" s="3" t="s">
        <v>24</v>
      </c>
      <c r="O50" s="3" t="s">
        <v>196</v>
      </c>
      <c r="P50" s="3">
        <v>31</v>
      </c>
      <c r="Q50" s="3">
        <v>3.1E-2</v>
      </c>
    </row>
    <row r="51" spans="1:20" ht="150" customHeight="1" x14ac:dyDescent="0.2">
      <c r="A51" s="3"/>
      <c r="B51" s="3" t="s">
        <v>201</v>
      </c>
      <c r="C51" s="41">
        <v>179</v>
      </c>
      <c r="D51" s="3" t="s">
        <v>202</v>
      </c>
      <c r="E51" s="3" t="s">
        <v>63</v>
      </c>
      <c r="F51" s="4" t="s">
        <v>203</v>
      </c>
      <c r="G51" s="9">
        <v>19</v>
      </c>
      <c r="H51" s="9">
        <v>2.5</v>
      </c>
      <c r="I51" s="1">
        <f t="shared" si="0"/>
        <v>47.5</v>
      </c>
      <c r="J51" s="3" t="s">
        <v>21</v>
      </c>
      <c r="K51" s="3" t="s">
        <v>135</v>
      </c>
      <c r="L51" s="3" t="s">
        <v>204</v>
      </c>
      <c r="M51" s="5">
        <v>4202921900</v>
      </c>
      <c r="N51" s="3" t="s">
        <v>24</v>
      </c>
      <c r="O51" s="3" t="s">
        <v>196</v>
      </c>
      <c r="P51" s="3">
        <v>43</v>
      </c>
      <c r="Q51" s="3">
        <v>4.2999999999999997E-2</v>
      </c>
    </row>
    <row r="52" spans="1:20" ht="150" customHeight="1" x14ac:dyDescent="0.2">
      <c r="A52" s="3"/>
      <c r="B52" s="3" t="s">
        <v>205</v>
      </c>
      <c r="C52" s="41">
        <v>164</v>
      </c>
      <c r="D52" s="3" t="s">
        <v>202</v>
      </c>
      <c r="E52" s="3" t="s">
        <v>63</v>
      </c>
      <c r="F52" s="4">
        <v>3760091780485</v>
      </c>
      <c r="G52" s="9">
        <v>19</v>
      </c>
      <c r="H52" s="9">
        <v>2.5</v>
      </c>
      <c r="I52" s="1">
        <f t="shared" si="0"/>
        <v>47.5</v>
      </c>
      <c r="J52" s="3" t="s">
        <v>21</v>
      </c>
      <c r="K52" s="3" t="s">
        <v>141</v>
      </c>
      <c r="L52" s="3" t="s">
        <v>206</v>
      </c>
      <c r="M52" s="5">
        <v>4202921900</v>
      </c>
      <c r="N52" s="3" t="s">
        <v>24</v>
      </c>
      <c r="O52" s="3" t="s">
        <v>207</v>
      </c>
      <c r="P52" s="3">
        <v>30</v>
      </c>
      <c r="Q52" s="3">
        <v>0.03</v>
      </c>
    </row>
    <row r="53" spans="1:20" ht="150" customHeight="1" x14ac:dyDescent="0.2">
      <c r="A53" s="3"/>
      <c r="B53" s="3" t="s">
        <v>208</v>
      </c>
      <c r="C53" s="41">
        <v>230</v>
      </c>
      <c r="D53" s="3" t="s">
        <v>202</v>
      </c>
      <c r="E53" s="3" t="s">
        <v>209</v>
      </c>
      <c r="F53" s="4">
        <v>3760091780492</v>
      </c>
      <c r="G53" s="9">
        <v>19</v>
      </c>
      <c r="H53" s="9">
        <v>2.5</v>
      </c>
      <c r="I53" s="1">
        <f t="shared" si="0"/>
        <v>47.5</v>
      </c>
      <c r="J53" s="3" t="s">
        <v>21</v>
      </c>
      <c r="K53" s="3" t="s">
        <v>141</v>
      </c>
      <c r="L53" s="3" t="s">
        <v>210</v>
      </c>
      <c r="M53" s="5">
        <v>4202921900</v>
      </c>
      <c r="N53" s="3" t="s">
        <v>24</v>
      </c>
      <c r="O53" s="3" t="s">
        <v>207</v>
      </c>
      <c r="P53" s="3">
        <v>30</v>
      </c>
      <c r="Q53" s="3">
        <v>0.03</v>
      </c>
    </row>
    <row r="54" spans="1:20" ht="150" customHeight="1" x14ac:dyDescent="0.2">
      <c r="A54" s="47"/>
      <c r="B54" s="3" t="s">
        <v>211</v>
      </c>
      <c r="C54" s="41">
        <v>8</v>
      </c>
      <c r="D54" s="3" t="s">
        <v>202</v>
      </c>
      <c r="E54" s="3" t="s">
        <v>63</v>
      </c>
      <c r="F54" s="4">
        <v>3760091780508</v>
      </c>
      <c r="G54" s="9">
        <v>19</v>
      </c>
      <c r="H54" s="9">
        <v>2.5</v>
      </c>
      <c r="I54" s="1">
        <f t="shared" si="0"/>
        <v>47.5</v>
      </c>
      <c r="J54" s="3" t="s">
        <v>21</v>
      </c>
      <c r="K54" s="3" t="s">
        <v>130</v>
      </c>
      <c r="L54" s="3" t="s">
        <v>212</v>
      </c>
      <c r="M54" s="3" t="s">
        <v>213</v>
      </c>
      <c r="N54" s="3" t="s">
        <v>24</v>
      </c>
      <c r="O54" s="3" t="s">
        <v>214</v>
      </c>
      <c r="P54" s="3"/>
      <c r="Q54" s="3">
        <v>30</v>
      </c>
    </row>
    <row r="55" spans="1:20" ht="150" customHeight="1" x14ac:dyDescent="0.2">
      <c r="A55" s="3"/>
      <c r="B55" s="3" t="s">
        <v>215</v>
      </c>
      <c r="C55" s="41">
        <v>79</v>
      </c>
      <c r="D55" s="3" t="s">
        <v>202</v>
      </c>
      <c r="E55" s="3" t="s">
        <v>40</v>
      </c>
      <c r="F55" s="4">
        <v>3760091780454</v>
      </c>
      <c r="G55" s="9">
        <v>19</v>
      </c>
      <c r="H55" s="9">
        <v>2.5</v>
      </c>
      <c r="I55" s="1">
        <f t="shared" si="0"/>
        <v>47.5</v>
      </c>
      <c r="J55" s="3" t="s">
        <v>89</v>
      </c>
      <c r="K55" s="3" t="s">
        <v>216</v>
      </c>
      <c r="L55" s="3" t="s">
        <v>217</v>
      </c>
      <c r="M55" s="5">
        <v>4202921900</v>
      </c>
      <c r="N55" s="3" t="s">
        <v>24</v>
      </c>
      <c r="O55" s="3" t="s">
        <v>218</v>
      </c>
      <c r="P55" s="3">
        <v>34</v>
      </c>
      <c r="Q55" s="3">
        <v>3.4000000000000002E-2</v>
      </c>
    </row>
    <row r="56" spans="1:20" ht="150" customHeight="1" x14ac:dyDescent="0.2">
      <c r="A56" s="3"/>
      <c r="B56" s="3" t="s">
        <v>219</v>
      </c>
      <c r="C56" s="41">
        <v>422</v>
      </c>
      <c r="D56" s="3" t="s">
        <v>202</v>
      </c>
      <c r="E56" s="3" t="s">
        <v>40</v>
      </c>
      <c r="F56" s="4">
        <v>3760091780461</v>
      </c>
      <c r="G56" s="9">
        <v>19</v>
      </c>
      <c r="H56" s="9">
        <v>2.5</v>
      </c>
      <c r="I56" s="1">
        <f t="shared" si="0"/>
        <v>47.5</v>
      </c>
      <c r="J56" s="3" t="s">
        <v>89</v>
      </c>
      <c r="K56" s="3" t="s">
        <v>220</v>
      </c>
      <c r="L56" s="3" t="s">
        <v>221</v>
      </c>
      <c r="M56" s="5">
        <v>4202921900</v>
      </c>
      <c r="N56" s="3" t="s">
        <v>24</v>
      </c>
      <c r="O56" s="3" t="s">
        <v>222</v>
      </c>
      <c r="P56" s="3">
        <v>35</v>
      </c>
      <c r="Q56" s="3">
        <v>3.5000000000000003E-2</v>
      </c>
    </row>
    <row r="57" spans="1:20" ht="150" customHeight="1" x14ac:dyDescent="0.2">
      <c r="A57" s="3"/>
      <c r="B57" s="3" t="s">
        <v>223</v>
      </c>
      <c r="C57" s="41">
        <v>82</v>
      </c>
      <c r="D57" s="3" t="s">
        <v>202</v>
      </c>
      <c r="E57" s="3" t="s">
        <v>40</v>
      </c>
      <c r="F57" s="4">
        <v>3760091780478</v>
      </c>
      <c r="G57" s="9">
        <v>19</v>
      </c>
      <c r="H57" s="9">
        <v>2.5</v>
      </c>
      <c r="I57" s="1">
        <f t="shared" si="0"/>
        <v>47.5</v>
      </c>
      <c r="J57" s="3" t="s">
        <v>89</v>
      </c>
      <c r="K57" s="3" t="s">
        <v>123</v>
      </c>
      <c r="L57" s="3" t="s">
        <v>224</v>
      </c>
      <c r="M57" s="5">
        <v>4202921900</v>
      </c>
      <c r="N57" s="3" t="s">
        <v>24</v>
      </c>
      <c r="O57" s="3" t="s">
        <v>225</v>
      </c>
      <c r="P57" s="3">
        <v>31</v>
      </c>
      <c r="Q57" s="3">
        <v>3.1E-2</v>
      </c>
    </row>
    <row r="58" spans="1:20" ht="150" customHeight="1" x14ac:dyDescent="0.2">
      <c r="A58" s="3"/>
      <c r="B58" s="3" t="s">
        <v>226</v>
      </c>
      <c r="C58" s="41">
        <v>507</v>
      </c>
      <c r="D58" s="3" t="s">
        <v>227</v>
      </c>
      <c r="E58" s="10" t="s">
        <v>27</v>
      </c>
      <c r="F58" s="11">
        <v>3760091785510</v>
      </c>
      <c r="G58" s="9">
        <v>25</v>
      </c>
      <c r="H58" s="9">
        <v>3</v>
      </c>
      <c r="I58" s="1">
        <f t="shared" si="0"/>
        <v>75</v>
      </c>
      <c r="J58" s="3" t="s">
        <v>21</v>
      </c>
      <c r="K58" s="3" t="s">
        <v>130</v>
      </c>
      <c r="L58" s="11" t="s">
        <v>228</v>
      </c>
      <c r="M58" s="5">
        <v>4202921900</v>
      </c>
      <c r="N58" s="3" t="s">
        <v>229</v>
      </c>
      <c r="O58" s="3" t="s">
        <v>230</v>
      </c>
      <c r="P58" s="3">
        <v>15</v>
      </c>
      <c r="Q58" s="3">
        <v>1.4999999999999999E-2</v>
      </c>
    </row>
    <row r="59" spans="1:20" ht="150" customHeight="1" x14ac:dyDescent="0.2">
      <c r="A59" s="3"/>
      <c r="B59" s="3" t="s">
        <v>231</v>
      </c>
      <c r="C59" s="41">
        <v>515</v>
      </c>
      <c r="D59" s="3" t="s">
        <v>227</v>
      </c>
      <c r="E59" s="3" t="s">
        <v>40</v>
      </c>
      <c r="F59" s="11">
        <v>3760091785527</v>
      </c>
      <c r="G59" s="9">
        <v>25</v>
      </c>
      <c r="H59" s="9">
        <v>3</v>
      </c>
      <c r="I59" s="1">
        <f t="shared" si="0"/>
        <v>75</v>
      </c>
      <c r="J59" s="3" t="s">
        <v>21</v>
      </c>
      <c r="K59" s="3" t="s">
        <v>135</v>
      </c>
      <c r="L59" s="11" t="s">
        <v>232</v>
      </c>
      <c r="M59" s="5">
        <v>4202921900</v>
      </c>
      <c r="N59" s="3" t="s">
        <v>229</v>
      </c>
      <c r="O59" s="3" t="s">
        <v>196</v>
      </c>
      <c r="P59" s="3">
        <v>15</v>
      </c>
      <c r="Q59" s="3">
        <v>1.4999999999999999E-2</v>
      </c>
    </row>
    <row r="60" spans="1:20" ht="150" customHeight="1" x14ac:dyDescent="0.2">
      <c r="A60" s="3"/>
      <c r="B60" s="3" t="s">
        <v>233</v>
      </c>
      <c r="C60" s="41">
        <v>393</v>
      </c>
      <c r="D60" s="3" t="s">
        <v>227</v>
      </c>
      <c r="E60" s="10" t="s">
        <v>27</v>
      </c>
      <c r="F60" s="11">
        <v>3760091785534</v>
      </c>
      <c r="G60" s="9">
        <v>25</v>
      </c>
      <c r="H60" s="9">
        <v>3</v>
      </c>
      <c r="I60" s="1">
        <f t="shared" si="0"/>
        <v>75</v>
      </c>
      <c r="J60" s="3" t="s">
        <v>21</v>
      </c>
      <c r="K60" s="3" t="s">
        <v>135</v>
      </c>
      <c r="L60" s="11" t="s">
        <v>232</v>
      </c>
      <c r="M60" s="5">
        <v>4202921900</v>
      </c>
      <c r="N60" s="3" t="s">
        <v>229</v>
      </c>
      <c r="O60" s="3" t="s">
        <v>196</v>
      </c>
      <c r="P60" s="3">
        <v>15</v>
      </c>
      <c r="Q60" s="3">
        <v>1.4999999999999999E-2</v>
      </c>
    </row>
    <row r="61" spans="1:20" ht="150" customHeight="1" x14ac:dyDescent="0.2">
      <c r="A61" s="21"/>
      <c r="B61" s="3" t="s">
        <v>234</v>
      </c>
      <c r="C61" s="41">
        <v>285</v>
      </c>
      <c r="D61" s="3" t="s">
        <v>235</v>
      </c>
      <c r="E61" s="3" t="s">
        <v>63</v>
      </c>
      <c r="F61" s="4" t="s">
        <v>236</v>
      </c>
      <c r="G61" s="9">
        <v>19</v>
      </c>
      <c r="H61" s="9">
        <v>2.5</v>
      </c>
      <c r="I61" s="1">
        <f t="shared" si="0"/>
        <v>47.5</v>
      </c>
      <c r="J61" s="3" t="s">
        <v>21</v>
      </c>
      <c r="K61" s="3" t="s">
        <v>83</v>
      </c>
      <c r="L61" s="3" t="s">
        <v>237</v>
      </c>
      <c r="M61" s="5">
        <v>4202921900</v>
      </c>
      <c r="N61" s="3" t="s">
        <v>24</v>
      </c>
      <c r="O61" s="3" t="s">
        <v>238</v>
      </c>
      <c r="P61" s="20"/>
      <c r="Q61" s="20">
        <v>19</v>
      </c>
    </row>
    <row r="62" spans="1:20" ht="150" customHeight="1" x14ac:dyDescent="0.2">
      <c r="A62" s="28"/>
      <c r="B62" s="23" t="s">
        <v>807</v>
      </c>
      <c r="C62" s="3">
        <v>60</v>
      </c>
      <c r="D62" s="3" t="s">
        <v>833</v>
      </c>
      <c r="E62" s="27" t="s">
        <v>837</v>
      </c>
      <c r="F62" s="11" t="s">
        <v>840</v>
      </c>
      <c r="G62" s="9">
        <v>19</v>
      </c>
      <c r="H62" s="9">
        <v>2.5</v>
      </c>
      <c r="I62" s="1">
        <f t="shared" si="0"/>
        <v>47.5</v>
      </c>
      <c r="J62" s="3" t="s">
        <v>21</v>
      </c>
      <c r="K62" s="3" t="s">
        <v>83</v>
      </c>
      <c r="L62" s="5" t="s">
        <v>838</v>
      </c>
      <c r="M62" s="5">
        <v>4202921900</v>
      </c>
      <c r="N62" s="3" t="s">
        <v>24</v>
      </c>
      <c r="O62" s="3" t="s">
        <v>835</v>
      </c>
      <c r="P62" s="3"/>
      <c r="Q62" s="3">
        <v>26</v>
      </c>
      <c r="R62" s="6"/>
      <c r="S62" s="29"/>
      <c r="T62" s="30"/>
    </row>
    <row r="63" spans="1:20" ht="150" customHeight="1" x14ac:dyDescent="0.2">
      <c r="A63" s="28"/>
      <c r="B63" s="23" t="s">
        <v>808</v>
      </c>
      <c r="C63" s="3">
        <v>252</v>
      </c>
      <c r="D63" s="3" t="s">
        <v>833</v>
      </c>
      <c r="E63" s="27" t="s">
        <v>837</v>
      </c>
      <c r="F63" s="11" t="s">
        <v>841</v>
      </c>
      <c r="G63" s="9">
        <v>19</v>
      </c>
      <c r="H63" s="9">
        <v>2.5</v>
      </c>
      <c r="I63" s="1">
        <f t="shared" si="0"/>
        <v>47.5</v>
      </c>
      <c r="J63" s="3" t="s">
        <v>21</v>
      </c>
      <c r="K63" s="3" t="s">
        <v>440</v>
      </c>
      <c r="L63" s="5" t="s">
        <v>839</v>
      </c>
      <c r="M63" s="5">
        <v>4202921900</v>
      </c>
      <c r="N63" s="3" t="s">
        <v>24</v>
      </c>
      <c r="O63" s="3" t="s">
        <v>842</v>
      </c>
      <c r="P63" s="3"/>
      <c r="Q63" s="3">
        <v>28</v>
      </c>
      <c r="R63" s="31"/>
      <c r="S63" s="29"/>
      <c r="T63" s="30"/>
    </row>
    <row r="64" spans="1:20" ht="150" customHeight="1" x14ac:dyDescent="0.2">
      <c r="A64" s="45"/>
      <c r="B64" s="2" t="s">
        <v>804</v>
      </c>
      <c r="C64" s="2">
        <v>982</v>
      </c>
      <c r="D64" s="3" t="s">
        <v>235</v>
      </c>
      <c r="E64" s="46"/>
      <c r="F64" s="54"/>
      <c r="G64" s="9">
        <v>19</v>
      </c>
      <c r="H64" s="9">
        <v>2.5</v>
      </c>
      <c r="I64" s="1">
        <f t="shared" si="0"/>
        <v>47.5</v>
      </c>
      <c r="J64" s="3" t="s">
        <v>21</v>
      </c>
      <c r="K64" s="3" t="s">
        <v>850</v>
      </c>
      <c r="L64" s="46"/>
      <c r="M64" s="5">
        <v>4202921900</v>
      </c>
      <c r="N64" s="3" t="s">
        <v>24</v>
      </c>
      <c r="O64" s="3" t="s">
        <v>842</v>
      </c>
      <c r="P64" s="3"/>
      <c r="Q64" s="3">
        <v>28</v>
      </c>
    </row>
    <row r="65" spans="1:20" ht="150" customHeight="1" x14ac:dyDescent="0.2">
      <c r="A65" s="45"/>
      <c r="B65" s="2" t="s">
        <v>805</v>
      </c>
      <c r="C65" s="2">
        <v>482</v>
      </c>
      <c r="D65" s="3" t="s">
        <v>235</v>
      </c>
      <c r="E65" s="46"/>
      <c r="F65" s="54"/>
      <c r="G65" s="9">
        <v>25</v>
      </c>
      <c r="H65" s="9">
        <v>3</v>
      </c>
      <c r="I65" s="1">
        <f t="shared" ref="I65:I128" si="1">G65*H65</f>
        <v>75</v>
      </c>
      <c r="J65" s="3" t="s">
        <v>21</v>
      </c>
      <c r="K65" s="3" t="s">
        <v>440</v>
      </c>
      <c r="L65" s="46"/>
      <c r="M65" s="5">
        <v>4202921900</v>
      </c>
      <c r="N65" s="3" t="s">
        <v>24</v>
      </c>
      <c r="O65" s="3" t="s">
        <v>842</v>
      </c>
      <c r="P65" s="3"/>
      <c r="Q65" s="3">
        <v>28</v>
      </c>
    </row>
    <row r="66" spans="1:20" ht="150" customHeight="1" x14ac:dyDescent="0.2">
      <c r="A66" s="45"/>
      <c r="B66" s="2" t="s">
        <v>806</v>
      </c>
      <c r="C66" s="2">
        <v>487</v>
      </c>
      <c r="D66" s="3" t="s">
        <v>853</v>
      </c>
      <c r="E66" s="46"/>
      <c r="F66" s="54"/>
      <c r="G66" s="9">
        <v>19</v>
      </c>
      <c r="H66" s="9">
        <v>2.5</v>
      </c>
      <c r="I66" s="1">
        <f t="shared" si="1"/>
        <v>47.5</v>
      </c>
      <c r="J66" s="2" t="s">
        <v>89</v>
      </c>
      <c r="K66" s="3" t="s">
        <v>852</v>
      </c>
      <c r="L66" s="46"/>
      <c r="M66" s="5">
        <v>4202921900</v>
      </c>
      <c r="N66" s="3" t="s">
        <v>24</v>
      </c>
      <c r="O66" s="3" t="s">
        <v>842</v>
      </c>
      <c r="P66" s="3"/>
      <c r="Q66" s="3">
        <v>28</v>
      </c>
    </row>
    <row r="67" spans="1:20" ht="150" customHeight="1" x14ac:dyDescent="0.2">
      <c r="A67" s="45"/>
      <c r="B67" s="2" t="s">
        <v>851</v>
      </c>
      <c r="C67" s="2">
        <v>491</v>
      </c>
      <c r="D67" s="3" t="s">
        <v>854</v>
      </c>
      <c r="E67" s="46"/>
      <c r="F67" s="54"/>
      <c r="G67" s="9">
        <v>19</v>
      </c>
      <c r="H67" s="9">
        <v>2.5</v>
      </c>
      <c r="I67" s="1">
        <f t="shared" si="1"/>
        <v>47.5</v>
      </c>
      <c r="J67" s="2" t="s">
        <v>89</v>
      </c>
      <c r="K67" s="2" t="s">
        <v>220</v>
      </c>
      <c r="L67" s="46"/>
      <c r="M67" s="5">
        <v>4202921900</v>
      </c>
      <c r="N67" s="3" t="s">
        <v>24</v>
      </c>
      <c r="O67" s="3" t="s">
        <v>842</v>
      </c>
      <c r="P67" s="3"/>
      <c r="Q67" s="3">
        <v>28</v>
      </c>
    </row>
    <row r="68" spans="1:20" ht="150" customHeight="1" x14ac:dyDescent="0.2">
      <c r="A68" s="28"/>
      <c r="B68" s="23" t="s">
        <v>814</v>
      </c>
      <c r="C68" s="3">
        <v>27</v>
      </c>
      <c r="D68" s="3" t="s">
        <v>844</v>
      </c>
      <c r="E68" s="27" t="s">
        <v>48</v>
      </c>
      <c r="F68" s="27">
        <v>701722723061</v>
      </c>
      <c r="G68" s="9">
        <v>79</v>
      </c>
      <c r="H68" s="9">
        <v>12.5</v>
      </c>
      <c r="I68" s="1">
        <f t="shared" si="1"/>
        <v>987.5</v>
      </c>
      <c r="J68" s="2" t="s">
        <v>21</v>
      </c>
      <c r="K68" s="3" t="s">
        <v>83</v>
      </c>
      <c r="L68" s="5" t="s">
        <v>843</v>
      </c>
      <c r="M68" s="5">
        <v>8504409090</v>
      </c>
      <c r="N68" s="3" t="s">
        <v>24</v>
      </c>
      <c r="O68" s="2" t="s">
        <v>845</v>
      </c>
      <c r="P68" s="2">
        <v>140</v>
      </c>
      <c r="Q68" s="44"/>
      <c r="R68" s="31"/>
      <c r="S68" s="29"/>
      <c r="T68" s="30"/>
    </row>
    <row r="69" spans="1:20" ht="150" customHeight="1" x14ac:dyDescent="0.2">
      <c r="A69" s="3"/>
      <c r="B69" s="3" t="s">
        <v>239</v>
      </c>
      <c r="C69" s="41">
        <v>72</v>
      </c>
      <c r="D69" s="3" t="s">
        <v>240</v>
      </c>
      <c r="E69" s="3" t="s">
        <v>48</v>
      </c>
      <c r="F69" s="4" t="s">
        <v>241</v>
      </c>
      <c r="G69" s="9">
        <v>79</v>
      </c>
      <c r="H69" s="9">
        <v>12.5</v>
      </c>
      <c r="I69" s="1">
        <f t="shared" si="1"/>
        <v>987.5</v>
      </c>
      <c r="J69" s="3" t="s">
        <v>21</v>
      </c>
      <c r="K69" s="3" t="s">
        <v>130</v>
      </c>
      <c r="L69" s="3" t="s">
        <v>242</v>
      </c>
      <c r="M69" s="5">
        <v>8504409090</v>
      </c>
      <c r="N69" s="2" t="s">
        <v>243</v>
      </c>
      <c r="O69" s="3" t="s">
        <v>244</v>
      </c>
      <c r="P69" s="3">
        <v>108</v>
      </c>
      <c r="Q69" s="3">
        <v>0.108</v>
      </c>
    </row>
    <row r="70" spans="1:20" ht="150" customHeight="1" x14ac:dyDescent="0.2">
      <c r="A70" s="3"/>
      <c r="B70" s="3" t="s">
        <v>245</v>
      </c>
      <c r="C70" s="41">
        <v>151</v>
      </c>
      <c r="D70" s="3" t="s">
        <v>246</v>
      </c>
      <c r="E70" s="10" t="s">
        <v>27</v>
      </c>
      <c r="F70" s="4" t="s">
        <v>247</v>
      </c>
      <c r="G70" s="9">
        <v>49</v>
      </c>
      <c r="H70" s="9">
        <v>10</v>
      </c>
      <c r="I70" s="1">
        <f t="shared" si="1"/>
        <v>490</v>
      </c>
      <c r="J70" s="3" t="s">
        <v>89</v>
      </c>
      <c r="K70" s="3" t="s">
        <v>248</v>
      </c>
      <c r="L70" s="3" t="s">
        <v>249</v>
      </c>
      <c r="M70" s="5">
        <v>8504409090</v>
      </c>
      <c r="N70" s="2" t="s">
        <v>243</v>
      </c>
      <c r="O70" s="3" t="s">
        <v>250</v>
      </c>
      <c r="P70" s="3">
        <v>84</v>
      </c>
      <c r="Q70" s="3">
        <v>8.4000000000000005E-2</v>
      </c>
    </row>
    <row r="71" spans="1:20" ht="150" customHeight="1" x14ac:dyDescent="0.2">
      <c r="A71" s="3"/>
      <c r="B71" s="3" t="s">
        <v>251</v>
      </c>
      <c r="C71" s="41">
        <v>140</v>
      </c>
      <c r="D71" s="3" t="s">
        <v>240</v>
      </c>
      <c r="E71" s="10" t="s">
        <v>27</v>
      </c>
      <c r="F71" s="4" t="s">
        <v>252</v>
      </c>
      <c r="G71" s="9">
        <v>79</v>
      </c>
      <c r="H71" s="9">
        <v>12.5</v>
      </c>
      <c r="I71" s="1">
        <f t="shared" si="1"/>
        <v>987.5</v>
      </c>
      <c r="J71" s="3" t="s">
        <v>89</v>
      </c>
      <c r="K71" s="3" t="s">
        <v>220</v>
      </c>
      <c r="L71" s="3" t="s">
        <v>253</v>
      </c>
      <c r="M71" s="5">
        <v>8504409090</v>
      </c>
      <c r="N71" s="2" t="s">
        <v>243</v>
      </c>
      <c r="O71" s="3" t="s">
        <v>254</v>
      </c>
      <c r="P71" s="3">
        <v>83</v>
      </c>
      <c r="Q71" s="3">
        <v>8.3000000000000004E-2</v>
      </c>
    </row>
    <row r="72" spans="1:20" ht="150" customHeight="1" x14ac:dyDescent="0.2">
      <c r="A72" s="28"/>
      <c r="B72" s="23" t="s">
        <v>815</v>
      </c>
      <c r="C72" s="3">
        <v>23</v>
      </c>
      <c r="D72" s="3" t="s">
        <v>844</v>
      </c>
      <c r="E72" s="27" t="s">
        <v>48</v>
      </c>
      <c r="F72" s="5">
        <v>701722723108</v>
      </c>
      <c r="G72" s="9">
        <v>79</v>
      </c>
      <c r="H72" s="9">
        <v>12.5</v>
      </c>
      <c r="I72" s="1">
        <f t="shared" si="1"/>
        <v>987.5</v>
      </c>
      <c r="J72" s="2" t="s">
        <v>21</v>
      </c>
      <c r="K72" s="3" t="s">
        <v>83</v>
      </c>
      <c r="L72" s="5" t="s">
        <v>843</v>
      </c>
      <c r="M72" s="5">
        <v>8504409090</v>
      </c>
      <c r="N72" s="3" t="s">
        <v>24</v>
      </c>
      <c r="O72" s="2" t="s">
        <v>845</v>
      </c>
      <c r="P72" s="2">
        <v>140</v>
      </c>
      <c r="Q72" s="44"/>
      <c r="R72" s="31"/>
      <c r="S72" s="29"/>
      <c r="T72" s="30"/>
    </row>
    <row r="73" spans="1:20" ht="150" customHeight="1" x14ac:dyDescent="0.2">
      <c r="A73" s="3"/>
      <c r="B73" s="3" t="s">
        <v>255</v>
      </c>
      <c r="C73" s="41">
        <v>125</v>
      </c>
      <c r="D73" s="3" t="s">
        <v>240</v>
      </c>
      <c r="E73" s="3" t="s">
        <v>48</v>
      </c>
      <c r="F73" s="4" t="s">
        <v>256</v>
      </c>
      <c r="G73" s="9">
        <v>79</v>
      </c>
      <c r="H73" s="9">
        <v>10</v>
      </c>
      <c r="I73" s="1">
        <f t="shared" si="1"/>
        <v>790</v>
      </c>
      <c r="J73" s="3" t="s">
        <v>89</v>
      </c>
      <c r="K73" s="3" t="s">
        <v>248</v>
      </c>
      <c r="L73" s="3" t="s">
        <v>257</v>
      </c>
      <c r="M73" s="5">
        <v>8504409090</v>
      </c>
      <c r="N73" s="2" t="s">
        <v>243</v>
      </c>
      <c r="O73" s="3" t="s">
        <v>250</v>
      </c>
      <c r="P73" s="3">
        <v>87</v>
      </c>
      <c r="Q73" s="3">
        <v>8.6999999999999994E-2</v>
      </c>
    </row>
    <row r="74" spans="1:20" ht="150" customHeight="1" x14ac:dyDescent="0.2">
      <c r="A74" s="3"/>
      <c r="B74" s="3" t="s">
        <v>258</v>
      </c>
      <c r="C74" s="41">
        <v>170</v>
      </c>
      <c r="D74" s="3" t="s">
        <v>240</v>
      </c>
      <c r="E74" s="3" t="s">
        <v>48</v>
      </c>
      <c r="F74" s="4" t="s">
        <v>259</v>
      </c>
      <c r="G74" s="9">
        <v>79</v>
      </c>
      <c r="H74" s="9">
        <v>12.5</v>
      </c>
      <c r="I74" s="1">
        <f t="shared" si="1"/>
        <v>987.5</v>
      </c>
      <c r="J74" s="3" t="s">
        <v>89</v>
      </c>
      <c r="K74" s="3" t="s">
        <v>220</v>
      </c>
      <c r="L74" s="3" t="s">
        <v>260</v>
      </c>
      <c r="M74" s="5">
        <v>8504409090</v>
      </c>
      <c r="N74" s="2" t="s">
        <v>243</v>
      </c>
      <c r="O74" s="3" t="s">
        <v>254</v>
      </c>
      <c r="P74" s="3">
        <v>83</v>
      </c>
      <c r="Q74" s="3">
        <v>8.3000000000000004E-2</v>
      </c>
    </row>
    <row r="75" spans="1:20" ht="150" customHeight="1" x14ac:dyDescent="0.2">
      <c r="A75" s="3"/>
      <c r="B75" s="3" t="s">
        <v>261</v>
      </c>
      <c r="C75" s="41">
        <v>263</v>
      </c>
      <c r="D75" s="3" t="s">
        <v>262</v>
      </c>
      <c r="E75" s="3" t="s">
        <v>40</v>
      </c>
      <c r="F75" s="11">
        <v>3760091785237</v>
      </c>
      <c r="G75" s="9">
        <v>25</v>
      </c>
      <c r="H75" s="9">
        <v>3.5</v>
      </c>
      <c r="I75" s="1">
        <f t="shared" si="1"/>
        <v>87.5</v>
      </c>
      <c r="J75" s="3" t="s">
        <v>21</v>
      </c>
      <c r="K75" s="3" t="s">
        <v>130</v>
      </c>
      <c r="L75" s="3" t="s">
        <v>263</v>
      </c>
      <c r="M75" s="5">
        <v>4202921900</v>
      </c>
      <c r="N75" s="3" t="s">
        <v>24</v>
      </c>
      <c r="O75" s="3" t="s">
        <v>264</v>
      </c>
      <c r="P75" s="3">
        <v>10</v>
      </c>
      <c r="Q75" s="3">
        <v>0.01</v>
      </c>
    </row>
    <row r="76" spans="1:20" ht="150" customHeight="1" x14ac:dyDescent="0.2">
      <c r="A76" s="3"/>
      <c r="B76" s="3" t="s">
        <v>265</v>
      </c>
      <c r="C76" s="41">
        <v>37</v>
      </c>
      <c r="D76" s="3" t="s">
        <v>262</v>
      </c>
      <c r="E76" s="3" t="s">
        <v>40</v>
      </c>
      <c r="F76" s="11">
        <v>3760091785244</v>
      </c>
      <c r="G76" s="9">
        <v>25</v>
      </c>
      <c r="H76" s="9">
        <v>3.5</v>
      </c>
      <c r="I76" s="1">
        <f t="shared" si="1"/>
        <v>87.5</v>
      </c>
      <c r="J76" s="3" t="s">
        <v>21</v>
      </c>
      <c r="K76" s="3" t="s">
        <v>130</v>
      </c>
      <c r="L76" s="3" t="s">
        <v>266</v>
      </c>
      <c r="M76" s="5">
        <v>4202921900</v>
      </c>
      <c r="N76" s="3" t="s">
        <v>24</v>
      </c>
      <c r="O76" s="3" t="s">
        <v>264</v>
      </c>
      <c r="P76" s="3">
        <v>10</v>
      </c>
      <c r="Q76" s="3">
        <v>0.01</v>
      </c>
    </row>
    <row r="77" spans="1:20" ht="150" customHeight="1" x14ac:dyDescent="0.2">
      <c r="A77" s="3"/>
      <c r="B77" s="3" t="s">
        <v>267</v>
      </c>
      <c r="C77" s="41">
        <v>146</v>
      </c>
      <c r="D77" s="3" t="s">
        <v>262</v>
      </c>
      <c r="E77" s="3" t="s">
        <v>40</v>
      </c>
      <c r="F77" s="11">
        <v>3760091785251</v>
      </c>
      <c r="G77" s="9">
        <v>25</v>
      </c>
      <c r="H77" s="9">
        <v>3.5</v>
      </c>
      <c r="I77" s="1">
        <f t="shared" si="1"/>
        <v>87.5</v>
      </c>
      <c r="J77" s="3" t="s">
        <v>21</v>
      </c>
      <c r="K77" s="3" t="s">
        <v>135</v>
      </c>
      <c r="L77" s="3" t="s">
        <v>268</v>
      </c>
      <c r="M77" s="5">
        <v>4202921900</v>
      </c>
      <c r="N77" s="3" t="s">
        <v>24</v>
      </c>
      <c r="O77" s="3" t="s">
        <v>196</v>
      </c>
      <c r="P77" s="3">
        <v>10</v>
      </c>
      <c r="Q77" s="3">
        <v>0.01</v>
      </c>
    </row>
    <row r="78" spans="1:20" ht="150" customHeight="1" x14ac:dyDescent="0.2">
      <c r="A78" s="3"/>
      <c r="B78" s="3" t="s">
        <v>269</v>
      </c>
      <c r="C78" s="41">
        <v>129</v>
      </c>
      <c r="D78" s="3" t="s">
        <v>262</v>
      </c>
      <c r="E78" s="10" t="s">
        <v>27</v>
      </c>
      <c r="F78" s="11">
        <v>3760091785268</v>
      </c>
      <c r="G78" s="9">
        <v>25</v>
      </c>
      <c r="H78" s="9">
        <v>3.5</v>
      </c>
      <c r="I78" s="1">
        <f t="shared" si="1"/>
        <v>87.5</v>
      </c>
      <c r="J78" s="3" t="s">
        <v>21</v>
      </c>
      <c r="K78" s="3" t="s">
        <v>135</v>
      </c>
      <c r="L78" s="3" t="s">
        <v>270</v>
      </c>
      <c r="M78" s="5">
        <v>4202921900</v>
      </c>
      <c r="N78" s="3" t="s">
        <v>24</v>
      </c>
      <c r="O78" s="3" t="s">
        <v>196</v>
      </c>
      <c r="P78" s="3">
        <v>10</v>
      </c>
      <c r="Q78" s="3">
        <v>0.01</v>
      </c>
    </row>
    <row r="79" spans="1:20" ht="150" customHeight="1" x14ac:dyDescent="0.2">
      <c r="A79" s="3"/>
      <c r="B79" s="3" t="s">
        <v>271</v>
      </c>
      <c r="C79" s="41">
        <v>170</v>
      </c>
      <c r="D79" s="3" t="s">
        <v>262</v>
      </c>
      <c r="E79" s="3" t="s">
        <v>40</v>
      </c>
      <c r="F79" s="11">
        <v>3760091785275</v>
      </c>
      <c r="G79" s="9">
        <v>25</v>
      </c>
      <c r="H79" s="9">
        <v>3.5</v>
      </c>
      <c r="I79" s="1">
        <f t="shared" si="1"/>
        <v>87.5</v>
      </c>
      <c r="J79" s="3" t="s">
        <v>21</v>
      </c>
      <c r="K79" s="3" t="s">
        <v>135</v>
      </c>
      <c r="L79" s="3" t="s">
        <v>272</v>
      </c>
      <c r="M79" s="5">
        <v>4202921900</v>
      </c>
      <c r="N79" s="3" t="s">
        <v>24</v>
      </c>
      <c r="O79" s="3" t="s">
        <v>196</v>
      </c>
      <c r="P79" s="3">
        <v>10</v>
      </c>
      <c r="Q79" s="3">
        <v>0.01</v>
      </c>
    </row>
    <row r="80" spans="1:20" ht="150" customHeight="1" x14ac:dyDescent="0.2">
      <c r="A80" s="3"/>
      <c r="B80" s="3" t="s">
        <v>273</v>
      </c>
      <c r="C80" s="41">
        <v>166</v>
      </c>
      <c r="D80" s="3" t="s">
        <v>262</v>
      </c>
      <c r="E80" s="3" t="s">
        <v>40</v>
      </c>
      <c r="F80" s="11">
        <v>3760091785282</v>
      </c>
      <c r="G80" s="9">
        <v>25</v>
      </c>
      <c r="H80" s="9">
        <v>3.5</v>
      </c>
      <c r="I80" s="1">
        <f t="shared" si="1"/>
        <v>87.5</v>
      </c>
      <c r="J80" s="3" t="s">
        <v>21</v>
      </c>
      <c r="K80" s="3" t="s">
        <v>135</v>
      </c>
      <c r="L80" s="3" t="s">
        <v>274</v>
      </c>
      <c r="M80" s="5">
        <v>4202921900</v>
      </c>
      <c r="N80" s="3" t="s">
        <v>24</v>
      </c>
      <c r="O80" s="3" t="s">
        <v>196</v>
      </c>
      <c r="P80" s="3">
        <v>10</v>
      </c>
      <c r="Q80" s="3">
        <v>0.01</v>
      </c>
    </row>
    <row r="81" spans="1:17" ht="150" customHeight="1" x14ac:dyDescent="0.2">
      <c r="A81" s="3"/>
      <c r="B81" s="3" t="s">
        <v>275</v>
      </c>
      <c r="C81" s="41">
        <v>121</v>
      </c>
      <c r="D81" s="3" t="s">
        <v>276</v>
      </c>
      <c r="E81" s="3" t="s">
        <v>48</v>
      </c>
      <c r="F81" s="11">
        <v>3760091785923</v>
      </c>
      <c r="G81" s="9">
        <v>25</v>
      </c>
      <c r="H81" s="9">
        <v>3.5</v>
      </c>
      <c r="I81" s="1">
        <f t="shared" si="1"/>
        <v>87.5</v>
      </c>
      <c r="J81" s="3" t="s">
        <v>277</v>
      </c>
      <c r="K81" s="3" t="s">
        <v>278</v>
      </c>
      <c r="L81" s="3" t="s">
        <v>279</v>
      </c>
      <c r="M81" s="5">
        <v>4202921900</v>
      </c>
      <c r="N81" s="3" t="s">
        <v>24</v>
      </c>
      <c r="O81" s="3" t="s">
        <v>280</v>
      </c>
      <c r="P81" s="3">
        <v>10</v>
      </c>
      <c r="Q81" s="3">
        <v>0.01</v>
      </c>
    </row>
    <row r="82" spans="1:17" ht="150" customHeight="1" x14ac:dyDescent="0.2">
      <c r="A82" s="3"/>
      <c r="B82" s="3" t="s">
        <v>281</v>
      </c>
      <c r="C82" s="41">
        <v>58</v>
      </c>
      <c r="D82" s="3" t="s">
        <v>262</v>
      </c>
      <c r="E82" s="10" t="s">
        <v>27</v>
      </c>
      <c r="F82" s="11">
        <v>3760091785145</v>
      </c>
      <c r="G82" s="9">
        <v>25</v>
      </c>
      <c r="H82" s="9">
        <v>3</v>
      </c>
      <c r="I82" s="1">
        <f t="shared" si="1"/>
        <v>75</v>
      </c>
      <c r="J82" s="3" t="s">
        <v>21</v>
      </c>
      <c r="K82" s="3" t="s">
        <v>278</v>
      </c>
      <c r="L82" s="3" t="s">
        <v>282</v>
      </c>
      <c r="M82" s="5">
        <v>4202921900</v>
      </c>
      <c r="N82" s="3" t="s">
        <v>24</v>
      </c>
      <c r="O82" s="3" t="s">
        <v>280</v>
      </c>
      <c r="P82" s="3">
        <v>10</v>
      </c>
      <c r="Q82" s="3">
        <v>0.01</v>
      </c>
    </row>
    <row r="83" spans="1:17" ht="150" customHeight="1" x14ac:dyDescent="0.2">
      <c r="A83" s="3"/>
      <c r="B83" s="3" t="s">
        <v>283</v>
      </c>
      <c r="C83" s="41">
        <v>379</v>
      </c>
      <c r="D83" s="3" t="s">
        <v>276</v>
      </c>
      <c r="E83" s="3" t="s">
        <v>48</v>
      </c>
      <c r="F83" s="11">
        <v>3760091785930</v>
      </c>
      <c r="G83" s="9">
        <v>25</v>
      </c>
      <c r="H83" s="9">
        <v>3.5</v>
      </c>
      <c r="I83" s="1">
        <f t="shared" si="1"/>
        <v>87.5</v>
      </c>
      <c r="J83" s="3" t="s">
        <v>277</v>
      </c>
      <c r="K83" s="3" t="s">
        <v>278</v>
      </c>
      <c r="L83" s="3" t="s">
        <v>279</v>
      </c>
      <c r="M83" s="5">
        <v>4202921900</v>
      </c>
      <c r="N83" s="3" t="s">
        <v>24</v>
      </c>
      <c r="O83" s="3" t="s">
        <v>280</v>
      </c>
      <c r="P83" s="3">
        <v>10</v>
      </c>
      <c r="Q83" s="3">
        <v>0.01</v>
      </c>
    </row>
    <row r="84" spans="1:17" ht="150" customHeight="1" x14ac:dyDescent="0.2">
      <c r="A84" s="3"/>
      <c r="B84" s="3" t="s">
        <v>284</v>
      </c>
      <c r="C84" s="41">
        <v>124</v>
      </c>
      <c r="D84" s="3" t="s">
        <v>276</v>
      </c>
      <c r="E84" s="3" t="s">
        <v>48</v>
      </c>
      <c r="F84" s="11">
        <v>3760091785947</v>
      </c>
      <c r="G84" s="9">
        <v>25</v>
      </c>
      <c r="H84" s="9">
        <v>3.5</v>
      </c>
      <c r="I84" s="1">
        <f t="shared" si="1"/>
        <v>87.5</v>
      </c>
      <c r="J84" s="3" t="s">
        <v>277</v>
      </c>
      <c r="K84" s="3" t="s">
        <v>278</v>
      </c>
      <c r="L84" s="3" t="s">
        <v>279</v>
      </c>
      <c r="M84" s="5">
        <v>4202921900</v>
      </c>
      <c r="N84" s="3" t="s">
        <v>24</v>
      </c>
      <c r="O84" s="3" t="s">
        <v>280</v>
      </c>
      <c r="P84" s="3">
        <v>10</v>
      </c>
      <c r="Q84" s="3">
        <v>0.01</v>
      </c>
    </row>
    <row r="85" spans="1:17" ht="150" customHeight="1" x14ac:dyDescent="0.2">
      <c r="A85" s="3"/>
      <c r="B85" s="3" t="s">
        <v>285</v>
      </c>
      <c r="C85" s="41">
        <v>159</v>
      </c>
      <c r="D85" s="3" t="s">
        <v>276</v>
      </c>
      <c r="E85" s="3" t="s">
        <v>40</v>
      </c>
      <c r="F85" s="11">
        <v>3760091785954</v>
      </c>
      <c r="G85" s="9">
        <v>25</v>
      </c>
      <c r="H85" s="9">
        <v>3.5</v>
      </c>
      <c r="I85" s="1">
        <f t="shared" si="1"/>
        <v>87.5</v>
      </c>
      <c r="J85" s="3" t="s">
        <v>277</v>
      </c>
      <c r="K85" s="3" t="s">
        <v>141</v>
      </c>
      <c r="L85" s="3" t="s">
        <v>279</v>
      </c>
      <c r="M85" s="5">
        <v>4202921900</v>
      </c>
      <c r="N85" s="3" t="s">
        <v>24</v>
      </c>
      <c r="O85" s="3" t="s">
        <v>207</v>
      </c>
      <c r="P85" s="3">
        <v>10</v>
      </c>
      <c r="Q85" s="3">
        <v>0.01</v>
      </c>
    </row>
    <row r="86" spans="1:17" ht="150" customHeight="1" x14ac:dyDescent="0.2">
      <c r="A86" s="3"/>
      <c r="B86" s="3" t="s">
        <v>286</v>
      </c>
      <c r="C86" s="41">
        <v>100</v>
      </c>
      <c r="D86" s="3" t="s">
        <v>276</v>
      </c>
      <c r="E86" s="3" t="s">
        <v>40</v>
      </c>
      <c r="F86" s="11">
        <v>3760091785961</v>
      </c>
      <c r="G86" s="9">
        <v>25</v>
      </c>
      <c r="H86" s="9">
        <v>3.5</v>
      </c>
      <c r="I86" s="1">
        <f t="shared" si="1"/>
        <v>87.5</v>
      </c>
      <c r="J86" s="3" t="s">
        <v>277</v>
      </c>
      <c r="K86" s="3" t="s">
        <v>141</v>
      </c>
      <c r="L86" s="3" t="s">
        <v>279</v>
      </c>
      <c r="M86" s="5">
        <v>4202921900</v>
      </c>
      <c r="N86" s="3" t="s">
        <v>24</v>
      </c>
      <c r="O86" s="3" t="s">
        <v>207</v>
      </c>
      <c r="P86" s="3">
        <v>10</v>
      </c>
      <c r="Q86" s="3">
        <v>0.01</v>
      </c>
    </row>
    <row r="87" spans="1:17" ht="150" customHeight="1" x14ac:dyDescent="0.2">
      <c r="A87" s="3"/>
      <c r="B87" s="3" t="s">
        <v>287</v>
      </c>
      <c r="C87" s="41">
        <v>156</v>
      </c>
      <c r="D87" s="3" t="s">
        <v>276</v>
      </c>
      <c r="E87" s="3" t="s">
        <v>40</v>
      </c>
      <c r="F87" s="11">
        <v>3760091785978</v>
      </c>
      <c r="G87" s="9">
        <v>25</v>
      </c>
      <c r="H87" s="9">
        <v>3.5</v>
      </c>
      <c r="I87" s="1">
        <f t="shared" si="1"/>
        <v>87.5</v>
      </c>
      <c r="J87" s="3" t="s">
        <v>277</v>
      </c>
      <c r="K87" s="3" t="s">
        <v>141</v>
      </c>
      <c r="L87" s="3" t="s">
        <v>279</v>
      </c>
      <c r="M87" s="5">
        <v>4202921900</v>
      </c>
      <c r="N87" s="3" t="s">
        <v>24</v>
      </c>
      <c r="O87" s="3" t="s">
        <v>207</v>
      </c>
      <c r="P87" s="3">
        <v>10</v>
      </c>
      <c r="Q87" s="3">
        <v>0.01</v>
      </c>
    </row>
    <row r="88" spans="1:17" ht="150" customHeight="1" x14ac:dyDescent="0.2">
      <c r="A88" s="3"/>
      <c r="B88" s="3" t="s">
        <v>288</v>
      </c>
      <c r="C88" s="41">
        <v>115</v>
      </c>
      <c r="D88" s="3" t="s">
        <v>276</v>
      </c>
      <c r="E88" s="3" t="s">
        <v>40</v>
      </c>
      <c r="F88" s="11">
        <v>3760091785985</v>
      </c>
      <c r="G88" s="9">
        <v>25</v>
      </c>
      <c r="H88" s="9">
        <v>3.5</v>
      </c>
      <c r="I88" s="1">
        <f t="shared" si="1"/>
        <v>87.5</v>
      </c>
      <c r="J88" s="3" t="s">
        <v>277</v>
      </c>
      <c r="K88" s="3" t="s">
        <v>141</v>
      </c>
      <c r="L88" s="3" t="s">
        <v>279</v>
      </c>
      <c r="M88" s="5">
        <v>4202921900</v>
      </c>
      <c r="N88" s="3" t="s">
        <v>24</v>
      </c>
      <c r="O88" s="3" t="s">
        <v>207</v>
      </c>
      <c r="P88" s="3">
        <v>10</v>
      </c>
      <c r="Q88" s="3">
        <v>0.01</v>
      </c>
    </row>
    <row r="89" spans="1:17" ht="150" customHeight="1" x14ac:dyDescent="0.2">
      <c r="A89" s="3"/>
      <c r="B89" s="3" t="s">
        <v>289</v>
      </c>
      <c r="C89" s="41">
        <v>103</v>
      </c>
      <c r="D89" s="3" t="s">
        <v>276</v>
      </c>
      <c r="E89" s="3" t="s">
        <v>40</v>
      </c>
      <c r="F89" s="11">
        <v>3760091785992</v>
      </c>
      <c r="G89" s="9">
        <v>25</v>
      </c>
      <c r="H89" s="9">
        <v>3.5</v>
      </c>
      <c r="I89" s="1">
        <f t="shared" si="1"/>
        <v>87.5</v>
      </c>
      <c r="J89" s="3" t="s">
        <v>277</v>
      </c>
      <c r="K89" s="3" t="s">
        <v>141</v>
      </c>
      <c r="L89" s="3" t="s">
        <v>279</v>
      </c>
      <c r="M89" s="5">
        <v>4202921900</v>
      </c>
      <c r="N89" s="3" t="s">
        <v>24</v>
      </c>
      <c r="O89" s="3" t="s">
        <v>207</v>
      </c>
      <c r="P89" s="3">
        <v>10</v>
      </c>
      <c r="Q89" s="3">
        <v>0.01</v>
      </c>
    </row>
    <row r="90" spans="1:17" ht="150" customHeight="1" x14ac:dyDescent="0.2">
      <c r="A90" s="3"/>
      <c r="B90" s="3" t="s">
        <v>290</v>
      </c>
      <c r="C90" s="41">
        <v>89</v>
      </c>
      <c r="D90" s="3" t="s">
        <v>276</v>
      </c>
      <c r="E90" s="3" t="s">
        <v>40</v>
      </c>
      <c r="F90" s="11">
        <v>3760091786005</v>
      </c>
      <c r="G90" s="9">
        <v>25</v>
      </c>
      <c r="H90" s="9">
        <v>3.5</v>
      </c>
      <c r="I90" s="1">
        <f t="shared" si="1"/>
        <v>87.5</v>
      </c>
      <c r="J90" s="3" t="s">
        <v>277</v>
      </c>
      <c r="K90" s="3" t="s">
        <v>141</v>
      </c>
      <c r="L90" s="3" t="s">
        <v>279</v>
      </c>
      <c r="M90" s="5">
        <v>4202921900</v>
      </c>
      <c r="N90" s="3" t="s">
        <v>24</v>
      </c>
      <c r="O90" s="3" t="s">
        <v>207</v>
      </c>
      <c r="P90" s="3">
        <v>10</v>
      </c>
      <c r="Q90" s="3">
        <v>0.01</v>
      </c>
    </row>
    <row r="91" spans="1:17" ht="150" customHeight="1" x14ac:dyDescent="0.2">
      <c r="A91" s="3"/>
      <c r="B91" s="3" t="s">
        <v>291</v>
      </c>
      <c r="C91" s="41">
        <v>31</v>
      </c>
      <c r="D91" s="3" t="s">
        <v>276</v>
      </c>
      <c r="E91" s="10" t="s">
        <v>27</v>
      </c>
      <c r="F91" s="11">
        <v>3760091786012</v>
      </c>
      <c r="G91" s="9">
        <v>25</v>
      </c>
      <c r="H91" s="9">
        <v>3.5</v>
      </c>
      <c r="I91" s="1">
        <f t="shared" si="1"/>
        <v>87.5</v>
      </c>
      <c r="J91" s="3" t="s">
        <v>277</v>
      </c>
      <c r="K91" s="3" t="s">
        <v>141</v>
      </c>
      <c r="L91" s="3" t="s">
        <v>279</v>
      </c>
      <c r="M91" s="5">
        <v>4202921900</v>
      </c>
      <c r="N91" s="3" t="s">
        <v>24</v>
      </c>
      <c r="O91" s="3" t="s">
        <v>207</v>
      </c>
      <c r="P91" s="3">
        <v>10</v>
      </c>
      <c r="Q91" s="3">
        <v>0.01</v>
      </c>
    </row>
    <row r="92" spans="1:17" ht="150" customHeight="1" x14ac:dyDescent="0.2">
      <c r="A92" s="3"/>
      <c r="B92" s="3" t="s">
        <v>292</v>
      </c>
      <c r="C92" s="41">
        <v>171</v>
      </c>
      <c r="D92" s="3" t="s">
        <v>276</v>
      </c>
      <c r="E92" s="3" t="s">
        <v>40</v>
      </c>
      <c r="F92" s="11">
        <v>3760091786029</v>
      </c>
      <c r="G92" s="9">
        <v>25</v>
      </c>
      <c r="H92" s="9">
        <v>3.5</v>
      </c>
      <c r="I92" s="1">
        <f t="shared" si="1"/>
        <v>87.5</v>
      </c>
      <c r="J92" s="3" t="s">
        <v>277</v>
      </c>
      <c r="K92" s="3" t="s">
        <v>141</v>
      </c>
      <c r="L92" s="3" t="s">
        <v>279</v>
      </c>
      <c r="M92" s="5">
        <v>4202921900</v>
      </c>
      <c r="N92" s="3" t="s">
        <v>24</v>
      </c>
      <c r="O92" s="3" t="s">
        <v>207</v>
      </c>
      <c r="P92" s="3">
        <v>10</v>
      </c>
      <c r="Q92" s="3">
        <v>0.01</v>
      </c>
    </row>
    <row r="93" spans="1:17" ht="150" customHeight="1" x14ac:dyDescent="0.2">
      <c r="A93" s="3"/>
      <c r="B93" s="3" t="s">
        <v>293</v>
      </c>
      <c r="C93" s="41">
        <v>137</v>
      </c>
      <c r="D93" s="3" t="s">
        <v>262</v>
      </c>
      <c r="E93" s="3" t="s">
        <v>40</v>
      </c>
      <c r="F93" s="11">
        <v>3760091785152</v>
      </c>
      <c r="G93" s="9">
        <v>25</v>
      </c>
      <c r="H93" s="9">
        <v>3</v>
      </c>
      <c r="I93" s="1">
        <f t="shared" si="1"/>
        <v>75</v>
      </c>
      <c r="J93" s="3" t="s">
        <v>21</v>
      </c>
      <c r="K93" s="3" t="s">
        <v>278</v>
      </c>
      <c r="L93" s="3" t="s">
        <v>294</v>
      </c>
      <c r="M93" s="5">
        <v>4202921900</v>
      </c>
      <c r="N93" s="3" t="s">
        <v>24</v>
      </c>
      <c r="O93" s="3" t="s">
        <v>280</v>
      </c>
      <c r="P93" s="3">
        <v>10</v>
      </c>
      <c r="Q93" s="3">
        <v>0.01</v>
      </c>
    </row>
    <row r="94" spans="1:17" ht="150" customHeight="1" x14ac:dyDescent="0.2">
      <c r="A94" s="3"/>
      <c r="B94" s="3" t="s">
        <v>295</v>
      </c>
      <c r="C94" s="41">
        <v>116</v>
      </c>
      <c r="D94" s="3" t="s">
        <v>276</v>
      </c>
      <c r="E94" s="3" t="s">
        <v>40</v>
      </c>
      <c r="F94" s="11">
        <v>3760091786036</v>
      </c>
      <c r="G94" s="9">
        <v>25</v>
      </c>
      <c r="H94" s="9">
        <v>3.5</v>
      </c>
      <c r="I94" s="1">
        <f t="shared" si="1"/>
        <v>87.5</v>
      </c>
      <c r="J94" s="3" t="s">
        <v>277</v>
      </c>
      <c r="K94" s="3" t="s">
        <v>141</v>
      </c>
      <c r="L94" s="3" t="s">
        <v>279</v>
      </c>
      <c r="M94" s="5">
        <v>4202921900</v>
      </c>
      <c r="N94" s="3" t="s">
        <v>24</v>
      </c>
      <c r="O94" s="3" t="s">
        <v>207</v>
      </c>
      <c r="P94" s="3">
        <v>10</v>
      </c>
      <c r="Q94" s="3">
        <v>0.01</v>
      </c>
    </row>
    <row r="95" spans="1:17" ht="150" customHeight="1" x14ac:dyDescent="0.2">
      <c r="A95" s="3"/>
      <c r="B95" s="3" t="s">
        <v>296</v>
      </c>
      <c r="C95" s="41">
        <v>11</v>
      </c>
      <c r="D95" s="3" t="s">
        <v>276</v>
      </c>
      <c r="E95" s="3" t="s">
        <v>40</v>
      </c>
      <c r="F95" s="11">
        <v>3760091786043</v>
      </c>
      <c r="G95" s="9">
        <v>25</v>
      </c>
      <c r="H95" s="9">
        <v>3.5</v>
      </c>
      <c r="I95" s="1">
        <f t="shared" si="1"/>
        <v>87.5</v>
      </c>
      <c r="J95" s="3" t="s">
        <v>277</v>
      </c>
      <c r="K95" s="3" t="s">
        <v>141</v>
      </c>
      <c r="L95" s="3" t="s">
        <v>279</v>
      </c>
      <c r="M95" s="5">
        <v>4202921900</v>
      </c>
      <c r="N95" s="3" t="s">
        <v>24</v>
      </c>
      <c r="O95" s="3" t="s">
        <v>207</v>
      </c>
      <c r="P95" s="3">
        <v>10</v>
      </c>
      <c r="Q95" s="3">
        <v>0.01</v>
      </c>
    </row>
    <row r="96" spans="1:17" ht="150" customHeight="1" x14ac:dyDescent="0.2">
      <c r="A96" s="3"/>
      <c r="B96" s="3" t="s">
        <v>297</v>
      </c>
      <c r="C96" s="41">
        <v>110</v>
      </c>
      <c r="D96" s="3" t="s">
        <v>276</v>
      </c>
      <c r="E96" s="10" t="s">
        <v>27</v>
      </c>
      <c r="F96" s="11">
        <v>3760091786050</v>
      </c>
      <c r="G96" s="9">
        <v>25</v>
      </c>
      <c r="H96" s="9">
        <v>3.5</v>
      </c>
      <c r="I96" s="1">
        <f t="shared" si="1"/>
        <v>87.5</v>
      </c>
      <c r="J96" s="3" t="s">
        <v>277</v>
      </c>
      <c r="K96" s="3" t="s">
        <v>141</v>
      </c>
      <c r="L96" s="3" t="s">
        <v>279</v>
      </c>
      <c r="M96" s="5">
        <v>4202921900</v>
      </c>
      <c r="N96" s="3" t="s">
        <v>24</v>
      </c>
      <c r="O96" s="3" t="s">
        <v>207</v>
      </c>
      <c r="P96" s="3">
        <v>10</v>
      </c>
      <c r="Q96" s="3">
        <v>0.01</v>
      </c>
    </row>
    <row r="97" spans="1:17" ht="150" customHeight="1" x14ac:dyDescent="0.2">
      <c r="A97" s="3"/>
      <c r="B97" s="3" t="s">
        <v>298</v>
      </c>
      <c r="C97" s="41">
        <v>208</v>
      </c>
      <c r="D97" s="3" t="s">
        <v>276</v>
      </c>
      <c r="E97" s="10" t="s">
        <v>27</v>
      </c>
      <c r="F97" s="11">
        <v>3760091786067</v>
      </c>
      <c r="G97" s="9">
        <v>25</v>
      </c>
      <c r="H97" s="9">
        <v>3.5</v>
      </c>
      <c r="I97" s="1">
        <f t="shared" si="1"/>
        <v>87.5</v>
      </c>
      <c r="J97" s="3" t="s">
        <v>277</v>
      </c>
      <c r="K97" s="3" t="s">
        <v>141</v>
      </c>
      <c r="L97" s="3" t="s">
        <v>279</v>
      </c>
      <c r="M97" s="5">
        <v>4202921900</v>
      </c>
      <c r="N97" s="3" t="s">
        <v>24</v>
      </c>
      <c r="O97" s="3" t="s">
        <v>207</v>
      </c>
      <c r="P97" s="3">
        <v>10</v>
      </c>
      <c r="Q97" s="3">
        <v>0.01</v>
      </c>
    </row>
    <row r="98" spans="1:17" ht="150" customHeight="1" x14ac:dyDescent="0.2">
      <c r="A98" s="3"/>
      <c r="B98" s="3" t="s">
        <v>299</v>
      </c>
      <c r="C98" s="41">
        <v>68</v>
      </c>
      <c r="D98" s="3" t="s">
        <v>276</v>
      </c>
      <c r="E98" s="3" t="s">
        <v>40</v>
      </c>
      <c r="F98" s="11">
        <v>3760091786081</v>
      </c>
      <c r="G98" s="9">
        <v>25</v>
      </c>
      <c r="H98" s="9">
        <v>3.5</v>
      </c>
      <c r="I98" s="1">
        <f t="shared" si="1"/>
        <v>87.5</v>
      </c>
      <c r="J98" s="3" t="s">
        <v>277</v>
      </c>
      <c r="K98" s="3" t="s">
        <v>141</v>
      </c>
      <c r="L98" s="3" t="s">
        <v>279</v>
      </c>
      <c r="M98" s="5">
        <v>4202921900</v>
      </c>
      <c r="N98" s="3" t="s">
        <v>24</v>
      </c>
      <c r="O98" s="3" t="s">
        <v>207</v>
      </c>
      <c r="P98" s="3">
        <v>10</v>
      </c>
      <c r="Q98" s="3">
        <v>0.01</v>
      </c>
    </row>
    <row r="99" spans="1:17" ht="150" customHeight="1" x14ac:dyDescent="0.2">
      <c r="A99" s="3"/>
      <c r="B99" s="3" t="s">
        <v>300</v>
      </c>
      <c r="C99" s="41">
        <v>114</v>
      </c>
      <c r="D99" s="3" t="s">
        <v>276</v>
      </c>
      <c r="E99" s="3" t="s">
        <v>40</v>
      </c>
      <c r="F99" s="11">
        <v>3760091786098</v>
      </c>
      <c r="G99" s="9">
        <v>25</v>
      </c>
      <c r="H99" s="9">
        <v>3.5</v>
      </c>
      <c r="I99" s="1">
        <f t="shared" si="1"/>
        <v>87.5</v>
      </c>
      <c r="J99" s="3" t="s">
        <v>277</v>
      </c>
      <c r="K99" s="3" t="s">
        <v>141</v>
      </c>
      <c r="L99" s="3" t="s">
        <v>279</v>
      </c>
      <c r="M99" s="5">
        <v>4202921900</v>
      </c>
      <c r="N99" s="3" t="s">
        <v>24</v>
      </c>
      <c r="O99" s="3" t="s">
        <v>207</v>
      </c>
      <c r="P99" s="3">
        <v>10</v>
      </c>
      <c r="Q99" s="3">
        <v>0.01</v>
      </c>
    </row>
    <row r="100" spans="1:17" ht="150" customHeight="1" x14ac:dyDescent="0.2">
      <c r="A100" s="3"/>
      <c r="B100" s="3" t="s">
        <v>301</v>
      </c>
      <c r="C100" s="41">
        <v>393</v>
      </c>
      <c r="D100" s="3" t="s">
        <v>276</v>
      </c>
      <c r="E100" s="3" t="s">
        <v>40</v>
      </c>
      <c r="F100" s="11">
        <v>3760091786104</v>
      </c>
      <c r="G100" s="9">
        <v>25</v>
      </c>
      <c r="H100" s="9">
        <v>3.5</v>
      </c>
      <c r="I100" s="1">
        <f t="shared" si="1"/>
        <v>87.5</v>
      </c>
      <c r="J100" s="3" t="s">
        <v>277</v>
      </c>
      <c r="K100" s="3" t="s">
        <v>141</v>
      </c>
      <c r="L100" s="3" t="s">
        <v>279</v>
      </c>
      <c r="M100" s="5">
        <v>4202921900</v>
      </c>
      <c r="N100" s="3" t="s">
        <v>24</v>
      </c>
      <c r="O100" s="3" t="s">
        <v>207</v>
      </c>
      <c r="P100" s="3">
        <v>10</v>
      </c>
      <c r="Q100" s="3">
        <v>0.01</v>
      </c>
    </row>
    <row r="101" spans="1:17" ht="150" customHeight="1" x14ac:dyDescent="0.2">
      <c r="A101" s="3"/>
      <c r="B101" s="3" t="s">
        <v>302</v>
      </c>
      <c r="C101" s="41">
        <v>132</v>
      </c>
      <c r="D101" s="3" t="s">
        <v>276</v>
      </c>
      <c r="E101" s="3" t="s">
        <v>40</v>
      </c>
      <c r="F101" s="11">
        <v>3760091786111</v>
      </c>
      <c r="G101" s="9">
        <v>25</v>
      </c>
      <c r="H101" s="9">
        <v>3.5</v>
      </c>
      <c r="I101" s="1">
        <f t="shared" si="1"/>
        <v>87.5</v>
      </c>
      <c r="J101" s="3" t="s">
        <v>277</v>
      </c>
      <c r="K101" s="3" t="s">
        <v>141</v>
      </c>
      <c r="L101" s="3" t="s">
        <v>279</v>
      </c>
      <c r="M101" s="5">
        <v>4202921900</v>
      </c>
      <c r="N101" s="3" t="s">
        <v>24</v>
      </c>
      <c r="O101" s="3" t="s">
        <v>207</v>
      </c>
      <c r="P101" s="3">
        <v>10</v>
      </c>
      <c r="Q101" s="3">
        <v>0.01</v>
      </c>
    </row>
    <row r="102" spans="1:17" ht="150" customHeight="1" x14ac:dyDescent="0.2">
      <c r="A102" s="3"/>
      <c r="B102" s="3" t="s">
        <v>303</v>
      </c>
      <c r="C102" s="41">
        <v>89</v>
      </c>
      <c r="D102" s="3" t="s">
        <v>276</v>
      </c>
      <c r="E102" s="3" t="s">
        <v>40</v>
      </c>
      <c r="F102" s="11">
        <v>3760091786128</v>
      </c>
      <c r="G102" s="9">
        <v>25</v>
      </c>
      <c r="H102" s="9">
        <v>3.5</v>
      </c>
      <c r="I102" s="1">
        <f t="shared" si="1"/>
        <v>87.5</v>
      </c>
      <c r="J102" s="3" t="s">
        <v>277</v>
      </c>
      <c r="K102" s="3" t="s">
        <v>141</v>
      </c>
      <c r="L102" s="3" t="s">
        <v>279</v>
      </c>
      <c r="M102" s="5">
        <v>4202921900</v>
      </c>
      <c r="N102" s="3" t="s">
        <v>24</v>
      </c>
      <c r="O102" s="3" t="s">
        <v>207</v>
      </c>
      <c r="P102" s="3">
        <v>10</v>
      </c>
      <c r="Q102" s="3">
        <v>0.01</v>
      </c>
    </row>
    <row r="103" spans="1:17" ht="150" customHeight="1" x14ac:dyDescent="0.2">
      <c r="A103" s="3"/>
      <c r="B103" s="3" t="s">
        <v>304</v>
      </c>
      <c r="C103" s="41">
        <v>30</v>
      </c>
      <c r="D103" s="3" t="s">
        <v>262</v>
      </c>
      <c r="E103" s="3" t="s">
        <v>40</v>
      </c>
      <c r="F103" s="11">
        <v>3760091785169</v>
      </c>
      <c r="G103" s="9">
        <v>25</v>
      </c>
      <c r="H103" s="9">
        <v>3</v>
      </c>
      <c r="I103" s="1">
        <f t="shared" si="1"/>
        <v>75</v>
      </c>
      <c r="J103" s="3" t="s">
        <v>21</v>
      </c>
      <c r="K103" s="3" t="s">
        <v>278</v>
      </c>
      <c r="L103" s="3" t="s">
        <v>305</v>
      </c>
      <c r="M103" s="5">
        <v>4202921900</v>
      </c>
      <c r="N103" s="3" t="s">
        <v>24</v>
      </c>
      <c r="O103" s="3" t="s">
        <v>280</v>
      </c>
      <c r="P103" s="3">
        <v>10</v>
      </c>
      <c r="Q103" s="3">
        <v>0.01</v>
      </c>
    </row>
    <row r="104" spans="1:17" ht="150" customHeight="1" x14ac:dyDescent="0.2">
      <c r="A104" s="3"/>
      <c r="B104" s="3" t="s">
        <v>306</v>
      </c>
      <c r="C104" s="41">
        <v>290</v>
      </c>
      <c r="D104" s="3" t="s">
        <v>276</v>
      </c>
      <c r="E104" s="3" t="s">
        <v>40</v>
      </c>
      <c r="F104" s="11">
        <v>3760091786135</v>
      </c>
      <c r="G104" s="9">
        <v>25</v>
      </c>
      <c r="H104" s="9">
        <v>3.5</v>
      </c>
      <c r="I104" s="1">
        <f t="shared" si="1"/>
        <v>87.5</v>
      </c>
      <c r="J104" s="3" t="s">
        <v>277</v>
      </c>
      <c r="K104" s="3" t="s">
        <v>141</v>
      </c>
      <c r="L104" s="3" t="s">
        <v>279</v>
      </c>
      <c r="M104" s="5">
        <v>4202921900</v>
      </c>
      <c r="N104" s="3" t="s">
        <v>24</v>
      </c>
      <c r="O104" s="3" t="s">
        <v>207</v>
      </c>
      <c r="P104" s="3">
        <v>10</v>
      </c>
      <c r="Q104" s="3">
        <v>0.01</v>
      </c>
    </row>
    <row r="105" spans="1:17" ht="150" customHeight="1" x14ac:dyDescent="0.2">
      <c r="A105" s="3"/>
      <c r="B105" s="3" t="s">
        <v>307</v>
      </c>
      <c r="C105" s="41">
        <v>85</v>
      </c>
      <c r="D105" s="3" t="s">
        <v>276</v>
      </c>
      <c r="E105" s="3" t="s">
        <v>40</v>
      </c>
      <c r="F105" s="11">
        <v>3760091786142</v>
      </c>
      <c r="G105" s="9">
        <v>25</v>
      </c>
      <c r="H105" s="9">
        <v>3.5</v>
      </c>
      <c r="I105" s="1">
        <f t="shared" si="1"/>
        <v>87.5</v>
      </c>
      <c r="J105" s="3" t="s">
        <v>277</v>
      </c>
      <c r="K105" s="3" t="s">
        <v>141</v>
      </c>
      <c r="L105" s="3" t="s">
        <v>279</v>
      </c>
      <c r="M105" s="5">
        <v>4202921900</v>
      </c>
      <c r="N105" s="3" t="s">
        <v>24</v>
      </c>
      <c r="O105" s="3" t="s">
        <v>207</v>
      </c>
      <c r="P105" s="3">
        <v>10</v>
      </c>
      <c r="Q105" s="3">
        <v>0.01</v>
      </c>
    </row>
    <row r="106" spans="1:17" ht="150" customHeight="1" x14ac:dyDescent="0.2">
      <c r="A106" s="3"/>
      <c r="B106" s="3" t="s">
        <v>308</v>
      </c>
      <c r="C106" s="41">
        <v>116</v>
      </c>
      <c r="D106" s="3" t="s">
        <v>276</v>
      </c>
      <c r="E106" s="3" t="s">
        <v>40</v>
      </c>
      <c r="F106" s="11">
        <v>3760091786159</v>
      </c>
      <c r="G106" s="9">
        <v>25</v>
      </c>
      <c r="H106" s="9">
        <v>3.5</v>
      </c>
      <c r="I106" s="1">
        <f t="shared" si="1"/>
        <v>87.5</v>
      </c>
      <c r="J106" s="3" t="s">
        <v>277</v>
      </c>
      <c r="K106" s="3" t="s">
        <v>141</v>
      </c>
      <c r="L106" s="3" t="s">
        <v>279</v>
      </c>
      <c r="M106" s="5">
        <v>4202921900</v>
      </c>
      <c r="N106" s="3" t="s">
        <v>24</v>
      </c>
      <c r="O106" s="3" t="s">
        <v>207</v>
      </c>
      <c r="P106" s="3">
        <v>10</v>
      </c>
      <c r="Q106" s="3">
        <v>0.01</v>
      </c>
    </row>
    <row r="107" spans="1:17" ht="150" customHeight="1" x14ac:dyDescent="0.2">
      <c r="A107" s="3"/>
      <c r="B107" s="3" t="s">
        <v>309</v>
      </c>
      <c r="C107" s="41">
        <v>122</v>
      </c>
      <c r="D107" s="3" t="s">
        <v>276</v>
      </c>
      <c r="E107" s="3" t="s">
        <v>40</v>
      </c>
      <c r="F107" s="11">
        <v>3760091786166</v>
      </c>
      <c r="G107" s="9">
        <v>25</v>
      </c>
      <c r="H107" s="9">
        <v>3.5</v>
      </c>
      <c r="I107" s="1">
        <f t="shared" si="1"/>
        <v>87.5</v>
      </c>
      <c r="J107" s="3" t="s">
        <v>277</v>
      </c>
      <c r="K107" s="3" t="s">
        <v>141</v>
      </c>
      <c r="L107" s="3" t="s">
        <v>279</v>
      </c>
      <c r="M107" s="5">
        <v>4202921900</v>
      </c>
      <c r="N107" s="3" t="s">
        <v>24</v>
      </c>
      <c r="O107" s="3" t="s">
        <v>207</v>
      </c>
      <c r="P107" s="3">
        <v>10</v>
      </c>
      <c r="Q107" s="3">
        <v>0.01</v>
      </c>
    </row>
    <row r="108" spans="1:17" ht="150" customHeight="1" x14ac:dyDescent="0.2">
      <c r="A108" s="3"/>
      <c r="B108" s="3" t="s">
        <v>310</v>
      </c>
      <c r="C108" s="41">
        <v>127</v>
      </c>
      <c r="D108" s="3" t="s">
        <v>276</v>
      </c>
      <c r="E108" s="3" t="s">
        <v>40</v>
      </c>
      <c r="F108" s="11">
        <v>3760091786173</v>
      </c>
      <c r="G108" s="9">
        <v>25</v>
      </c>
      <c r="H108" s="9">
        <v>3.5</v>
      </c>
      <c r="I108" s="1">
        <f t="shared" si="1"/>
        <v>87.5</v>
      </c>
      <c r="J108" s="3" t="s">
        <v>277</v>
      </c>
      <c r="K108" s="3" t="s">
        <v>141</v>
      </c>
      <c r="L108" s="3" t="s">
        <v>279</v>
      </c>
      <c r="M108" s="5">
        <v>4202921900</v>
      </c>
      <c r="N108" s="3" t="s">
        <v>24</v>
      </c>
      <c r="O108" s="3" t="s">
        <v>207</v>
      </c>
      <c r="P108" s="3">
        <v>10</v>
      </c>
      <c r="Q108" s="3">
        <v>0.01</v>
      </c>
    </row>
    <row r="109" spans="1:17" ht="150" customHeight="1" x14ac:dyDescent="0.2">
      <c r="A109" s="3"/>
      <c r="B109" s="3" t="s">
        <v>311</v>
      </c>
      <c r="C109" s="41">
        <v>102</v>
      </c>
      <c r="D109" s="3" t="s">
        <v>276</v>
      </c>
      <c r="E109" s="3" t="s">
        <v>40</v>
      </c>
      <c r="F109" s="11">
        <v>3760091786180</v>
      </c>
      <c r="G109" s="9">
        <v>25</v>
      </c>
      <c r="H109" s="9">
        <v>3.5</v>
      </c>
      <c r="I109" s="1">
        <f t="shared" si="1"/>
        <v>87.5</v>
      </c>
      <c r="J109" s="3" t="s">
        <v>277</v>
      </c>
      <c r="K109" s="3" t="s">
        <v>130</v>
      </c>
      <c r="L109" s="3" t="s">
        <v>279</v>
      </c>
      <c r="M109" s="5">
        <v>4202921900</v>
      </c>
      <c r="N109" s="3" t="s">
        <v>24</v>
      </c>
      <c r="O109" s="3" t="s">
        <v>264</v>
      </c>
      <c r="P109" s="3">
        <v>10</v>
      </c>
      <c r="Q109" s="3">
        <v>0.01</v>
      </c>
    </row>
    <row r="110" spans="1:17" ht="150" customHeight="1" x14ac:dyDescent="0.2">
      <c r="A110" s="3"/>
      <c r="B110" s="3" t="s">
        <v>312</v>
      </c>
      <c r="C110" s="41">
        <v>130</v>
      </c>
      <c r="D110" s="3" t="s">
        <v>276</v>
      </c>
      <c r="E110" s="3" t="s">
        <v>40</v>
      </c>
      <c r="F110" s="11">
        <v>3760091786197</v>
      </c>
      <c r="G110" s="9">
        <v>25</v>
      </c>
      <c r="H110" s="9">
        <v>3.5</v>
      </c>
      <c r="I110" s="1">
        <f t="shared" si="1"/>
        <v>87.5</v>
      </c>
      <c r="J110" s="3" t="s">
        <v>277</v>
      </c>
      <c r="K110" s="3" t="s">
        <v>130</v>
      </c>
      <c r="L110" s="3" t="s">
        <v>279</v>
      </c>
      <c r="M110" s="5">
        <v>4202921900</v>
      </c>
      <c r="N110" s="3" t="s">
        <v>24</v>
      </c>
      <c r="O110" s="3" t="s">
        <v>264</v>
      </c>
      <c r="P110" s="3">
        <v>10</v>
      </c>
      <c r="Q110" s="3">
        <v>0.01</v>
      </c>
    </row>
    <row r="111" spans="1:17" ht="150" customHeight="1" x14ac:dyDescent="0.2">
      <c r="A111" s="3"/>
      <c r="B111" s="3" t="s">
        <v>313</v>
      </c>
      <c r="C111" s="41">
        <v>92</v>
      </c>
      <c r="D111" s="3" t="s">
        <v>276</v>
      </c>
      <c r="E111" s="3" t="s">
        <v>40</v>
      </c>
      <c r="F111" s="11">
        <v>3760091786203</v>
      </c>
      <c r="G111" s="9">
        <v>25</v>
      </c>
      <c r="H111" s="9">
        <v>3.5</v>
      </c>
      <c r="I111" s="1">
        <f t="shared" si="1"/>
        <v>87.5</v>
      </c>
      <c r="J111" s="3" t="s">
        <v>277</v>
      </c>
      <c r="K111" s="3" t="s">
        <v>130</v>
      </c>
      <c r="L111" s="3" t="s">
        <v>279</v>
      </c>
      <c r="M111" s="5">
        <v>4202921900</v>
      </c>
      <c r="N111" s="3" t="s">
        <v>24</v>
      </c>
      <c r="O111" s="3" t="s">
        <v>264</v>
      </c>
      <c r="P111" s="3">
        <v>10</v>
      </c>
      <c r="Q111" s="3">
        <v>0.01</v>
      </c>
    </row>
    <row r="112" spans="1:17" ht="150" customHeight="1" x14ac:dyDescent="0.2">
      <c r="A112" s="3"/>
      <c r="B112" s="3" t="s">
        <v>314</v>
      </c>
      <c r="C112" s="41">
        <v>118</v>
      </c>
      <c r="D112" s="3" t="s">
        <v>276</v>
      </c>
      <c r="E112" s="3" t="s">
        <v>40</v>
      </c>
      <c r="F112" s="11">
        <v>3760091786210</v>
      </c>
      <c r="G112" s="9">
        <v>25</v>
      </c>
      <c r="H112" s="9">
        <v>3.5</v>
      </c>
      <c r="I112" s="1">
        <f t="shared" si="1"/>
        <v>87.5</v>
      </c>
      <c r="J112" s="3" t="s">
        <v>277</v>
      </c>
      <c r="K112" s="3" t="s">
        <v>130</v>
      </c>
      <c r="L112" s="3" t="s">
        <v>279</v>
      </c>
      <c r="M112" s="5">
        <v>4202921900</v>
      </c>
      <c r="N112" s="3" t="s">
        <v>24</v>
      </c>
      <c r="O112" s="3" t="s">
        <v>264</v>
      </c>
      <c r="P112" s="3">
        <v>10</v>
      </c>
      <c r="Q112" s="3">
        <v>0.01</v>
      </c>
    </row>
    <row r="113" spans="1:17" ht="150" customHeight="1" x14ac:dyDescent="0.2">
      <c r="A113" s="3"/>
      <c r="B113" s="3" t="s">
        <v>315</v>
      </c>
      <c r="C113" s="41">
        <v>418</v>
      </c>
      <c r="D113" s="3" t="s">
        <v>276</v>
      </c>
      <c r="E113" s="3" t="s">
        <v>40</v>
      </c>
      <c r="F113" s="11">
        <v>3760091786227</v>
      </c>
      <c r="G113" s="9">
        <v>25</v>
      </c>
      <c r="H113" s="9">
        <v>3.5</v>
      </c>
      <c r="I113" s="1">
        <f t="shared" si="1"/>
        <v>87.5</v>
      </c>
      <c r="J113" s="3" t="s">
        <v>277</v>
      </c>
      <c r="K113" s="3" t="s">
        <v>130</v>
      </c>
      <c r="L113" s="3" t="s">
        <v>279</v>
      </c>
      <c r="M113" s="5">
        <v>4202921900</v>
      </c>
      <c r="N113" s="3" t="s">
        <v>24</v>
      </c>
      <c r="O113" s="3" t="s">
        <v>264</v>
      </c>
      <c r="P113" s="3">
        <v>10</v>
      </c>
      <c r="Q113" s="3">
        <v>0.01</v>
      </c>
    </row>
    <row r="114" spans="1:17" ht="150" customHeight="1" x14ac:dyDescent="0.2">
      <c r="A114" s="3"/>
      <c r="B114" s="3" t="s">
        <v>316</v>
      </c>
      <c r="C114" s="41">
        <v>158</v>
      </c>
      <c r="D114" s="3" t="s">
        <v>262</v>
      </c>
      <c r="E114" s="3" t="s">
        <v>40</v>
      </c>
      <c r="F114" s="11">
        <v>3760091785176</v>
      </c>
      <c r="G114" s="9">
        <v>25</v>
      </c>
      <c r="H114" s="9">
        <v>3</v>
      </c>
      <c r="I114" s="1">
        <f t="shared" si="1"/>
        <v>75</v>
      </c>
      <c r="J114" s="3" t="s">
        <v>21</v>
      </c>
      <c r="K114" s="3" t="s">
        <v>141</v>
      </c>
      <c r="L114" s="3" t="s">
        <v>317</v>
      </c>
      <c r="M114" s="5">
        <v>4202921900</v>
      </c>
      <c r="N114" s="3" t="s">
        <v>24</v>
      </c>
      <c r="O114" s="3" t="s">
        <v>207</v>
      </c>
      <c r="P114" s="3">
        <v>10</v>
      </c>
      <c r="Q114" s="3">
        <v>0.01</v>
      </c>
    </row>
    <row r="115" spans="1:17" ht="150" customHeight="1" x14ac:dyDescent="0.2">
      <c r="A115" s="3"/>
      <c r="B115" s="3" t="s">
        <v>318</v>
      </c>
      <c r="C115" s="41">
        <v>40</v>
      </c>
      <c r="D115" s="3" t="s">
        <v>276</v>
      </c>
      <c r="E115" s="3" t="s">
        <v>40</v>
      </c>
      <c r="F115" s="11">
        <v>3760091786449</v>
      </c>
      <c r="G115" s="9">
        <v>25</v>
      </c>
      <c r="H115" s="9">
        <v>3.5</v>
      </c>
      <c r="I115" s="1">
        <f t="shared" si="1"/>
        <v>87.5</v>
      </c>
      <c r="J115" s="3" t="s">
        <v>277</v>
      </c>
      <c r="K115" s="3" t="s">
        <v>130</v>
      </c>
      <c r="L115" s="3" t="s">
        <v>279</v>
      </c>
      <c r="M115" s="5">
        <v>4202921900</v>
      </c>
      <c r="N115" s="3" t="s">
        <v>24</v>
      </c>
      <c r="O115" s="3" t="s">
        <v>264</v>
      </c>
      <c r="P115" s="3">
        <v>10</v>
      </c>
      <c r="Q115" s="3">
        <v>0.01</v>
      </c>
    </row>
    <row r="116" spans="1:17" ht="150" customHeight="1" x14ac:dyDescent="0.2">
      <c r="A116" s="3"/>
      <c r="B116" s="3" t="s">
        <v>319</v>
      </c>
      <c r="C116" s="41">
        <v>65</v>
      </c>
      <c r="D116" s="3" t="s">
        <v>276</v>
      </c>
      <c r="E116" s="10" t="s">
        <v>27</v>
      </c>
      <c r="F116" s="11">
        <v>3760091786234</v>
      </c>
      <c r="G116" s="9">
        <v>25</v>
      </c>
      <c r="H116" s="9">
        <v>3.5</v>
      </c>
      <c r="I116" s="1">
        <f t="shared" si="1"/>
        <v>87.5</v>
      </c>
      <c r="J116" s="3" t="s">
        <v>277</v>
      </c>
      <c r="K116" s="3" t="s">
        <v>130</v>
      </c>
      <c r="L116" s="3" t="s">
        <v>279</v>
      </c>
      <c r="M116" s="5">
        <v>4202921900</v>
      </c>
      <c r="N116" s="3" t="s">
        <v>24</v>
      </c>
      <c r="O116" s="3" t="s">
        <v>264</v>
      </c>
      <c r="P116" s="3">
        <v>10</v>
      </c>
      <c r="Q116" s="3">
        <v>0.01</v>
      </c>
    </row>
    <row r="117" spans="1:17" ht="150" customHeight="1" x14ac:dyDescent="0.2">
      <c r="A117" s="3"/>
      <c r="B117" s="3" t="s">
        <v>320</v>
      </c>
      <c r="C117" s="41">
        <v>8</v>
      </c>
      <c r="D117" s="3" t="s">
        <v>276</v>
      </c>
      <c r="E117" s="3" t="s">
        <v>40</v>
      </c>
      <c r="F117" s="11">
        <v>3760091786296</v>
      </c>
      <c r="G117" s="9">
        <v>25</v>
      </c>
      <c r="H117" s="9">
        <v>3.5</v>
      </c>
      <c r="I117" s="1">
        <f t="shared" si="1"/>
        <v>87.5</v>
      </c>
      <c r="J117" s="3" t="s">
        <v>277</v>
      </c>
      <c r="K117" s="3" t="s">
        <v>130</v>
      </c>
      <c r="L117" s="3" t="s">
        <v>279</v>
      </c>
      <c r="M117" s="5">
        <v>4202921900</v>
      </c>
      <c r="N117" s="3" t="s">
        <v>24</v>
      </c>
      <c r="O117" s="3" t="s">
        <v>321</v>
      </c>
      <c r="P117" s="3"/>
      <c r="Q117" s="3">
        <v>10</v>
      </c>
    </row>
    <row r="118" spans="1:17" ht="150" customHeight="1" x14ac:dyDescent="0.2">
      <c r="A118" s="3"/>
      <c r="B118" s="3" t="s">
        <v>322</v>
      </c>
      <c r="C118" s="41">
        <v>171</v>
      </c>
      <c r="D118" s="3" t="s">
        <v>262</v>
      </c>
      <c r="E118" s="10" t="s">
        <v>27</v>
      </c>
      <c r="F118" s="11">
        <v>3760091785183</v>
      </c>
      <c r="G118" s="9">
        <v>25</v>
      </c>
      <c r="H118" s="9">
        <v>3</v>
      </c>
      <c r="I118" s="1">
        <f t="shared" si="1"/>
        <v>75</v>
      </c>
      <c r="J118" s="3" t="s">
        <v>21</v>
      </c>
      <c r="K118" s="3" t="s">
        <v>141</v>
      </c>
      <c r="L118" s="3" t="s">
        <v>323</v>
      </c>
      <c r="M118" s="5">
        <v>4202921900</v>
      </c>
      <c r="N118" s="3" t="s">
        <v>24</v>
      </c>
      <c r="O118" s="3" t="s">
        <v>207</v>
      </c>
      <c r="P118" s="3">
        <v>10</v>
      </c>
      <c r="Q118" s="3">
        <v>0.01</v>
      </c>
    </row>
    <row r="119" spans="1:17" ht="150" customHeight="1" x14ac:dyDescent="0.2">
      <c r="A119" s="3"/>
      <c r="B119" s="3" t="s">
        <v>324</v>
      </c>
      <c r="C119" s="41">
        <v>114</v>
      </c>
      <c r="D119" s="3" t="s">
        <v>276</v>
      </c>
      <c r="E119" s="3" t="s">
        <v>40</v>
      </c>
      <c r="F119" s="11">
        <v>3760091786395</v>
      </c>
      <c r="G119" s="9">
        <v>25</v>
      </c>
      <c r="H119" s="9">
        <v>3.5</v>
      </c>
      <c r="I119" s="1">
        <f t="shared" si="1"/>
        <v>87.5</v>
      </c>
      <c r="J119" s="3" t="s">
        <v>277</v>
      </c>
      <c r="K119" s="3" t="s">
        <v>130</v>
      </c>
      <c r="L119" s="3" t="s">
        <v>279</v>
      </c>
      <c r="M119" s="5">
        <v>4202921900</v>
      </c>
      <c r="N119" s="3" t="s">
        <v>24</v>
      </c>
      <c r="O119" s="3" t="s">
        <v>264</v>
      </c>
      <c r="P119" s="3">
        <v>10</v>
      </c>
      <c r="Q119" s="3">
        <v>0.01</v>
      </c>
    </row>
    <row r="120" spans="1:17" ht="150" customHeight="1" x14ac:dyDescent="0.2">
      <c r="A120" s="3"/>
      <c r="B120" s="3" t="s">
        <v>325</v>
      </c>
      <c r="C120" s="41">
        <v>102</v>
      </c>
      <c r="D120" s="3" t="s">
        <v>276</v>
      </c>
      <c r="E120" s="3" t="s">
        <v>40</v>
      </c>
      <c r="F120" s="11">
        <v>3760091786401</v>
      </c>
      <c r="G120" s="9">
        <v>25</v>
      </c>
      <c r="H120" s="9">
        <v>3.5</v>
      </c>
      <c r="I120" s="1">
        <f t="shared" si="1"/>
        <v>87.5</v>
      </c>
      <c r="J120" s="3" t="s">
        <v>277</v>
      </c>
      <c r="K120" s="3" t="s">
        <v>135</v>
      </c>
      <c r="L120" s="3" t="s">
        <v>279</v>
      </c>
      <c r="M120" s="5">
        <v>4202921900</v>
      </c>
      <c r="N120" s="3" t="s">
        <v>24</v>
      </c>
      <c r="O120" s="3" t="s">
        <v>196</v>
      </c>
      <c r="P120" s="3">
        <v>10</v>
      </c>
      <c r="Q120" s="3">
        <v>0.01</v>
      </c>
    </row>
    <row r="121" spans="1:17" ht="150" customHeight="1" x14ac:dyDescent="0.2">
      <c r="A121" s="3"/>
      <c r="B121" s="3" t="s">
        <v>326</v>
      </c>
      <c r="C121" s="41">
        <v>78</v>
      </c>
      <c r="D121" s="3" t="s">
        <v>276</v>
      </c>
      <c r="E121" s="3" t="s">
        <v>40</v>
      </c>
      <c r="F121" s="11">
        <v>3760091786418</v>
      </c>
      <c r="G121" s="9">
        <v>25</v>
      </c>
      <c r="H121" s="9">
        <v>3.5</v>
      </c>
      <c r="I121" s="1">
        <f t="shared" si="1"/>
        <v>87.5</v>
      </c>
      <c r="J121" s="3" t="s">
        <v>277</v>
      </c>
      <c r="K121" s="3" t="s">
        <v>135</v>
      </c>
      <c r="L121" s="3" t="s">
        <v>279</v>
      </c>
      <c r="M121" s="5">
        <v>4202921900</v>
      </c>
      <c r="N121" s="3" t="s">
        <v>24</v>
      </c>
      <c r="O121" s="3" t="s">
        <v>196</v>
      </c>
      <c r="P121" s="3">
        <v>10</v>
      </c>
      <c r="Q121" s="3">
        <v>0.01</v>
      </c>
    </row>
    <row r="122" spans="1:17" ht="150" customHeight="1" x14ac:dyDescent="0.2">
      <c r="A122" s="3"/>
      <c r="B122" s="3" t="s">
        <v>327</v>
      </c>
      <c r="C122" s="41">
        <v>251</v>
      </c>
      <c r="D122" s="3" t="s">
        <v>262</v>
      </c>
      <c r="E122" s="3" t="s">
        <v>40</v>
      </c>
      <c r="F122" s="11">
        <v>3760091785190</v>
      </c>
      <c r="G122" s="9">
        <v>25</v>
      </c>
      <c r="H122" s="9">
        <v>3</v>
      </c>
      <c r="I122" s="1">
        <f t="shared" si="1"/>
        <v>75</v>
      </c>
      <c r="J122" s="3" t="s">
        <v>21</v>
      </c>
      <c r="K122" s="3" t="s">
        <v>141</v>
      </c>
      <c r="L122" s="3" t="s">
        <v>317</v>
      </c>
      <c r="M122" s="5">
        <v>4202921900</v>
      </c>
      <c r="N122" s="3" t="s">
        <v>24</v>
      </c>
      <c r="O122" s="3" t="s">
        <v>207</v>
      </c>
      <c r="P122" s="3">
        <v>10</v>
      </c>
      <c r="Q122" s="3">
        <v>0.01</v>
      </c>
    </row>
    <row r="123" spans="1:17" ht="150" customHeight="1" x14ac:dyDescent="0.2">
      <c r="A123" s="3"/>
      <c r="B123" s="3" t="s">
        <v>328</v>
      </c>
      <c r="C123" s="41">
        <v>132</v>
      </c>
      <c r="D123" s="3" t="s">
        <v>276</v>
      </c>
      <c r="E123" s="3" t="s">
        <v>40</v>
      </c>
      <c r="F123" s="11">
        <v>3760091786425</v>
      </c>
      <c r="G123" s="9">
        <v>25</v>
      </c>
      <c r="H123" s="9">
        <v>3.5</v>
      </c>
      <c r="I123" s="1">
        <f t="shared" si="1"/>
        <v>87.5</v>
      </c>
      <c r="J123" s="3" t="s">
        <v>277</v>
      </c>
      <c r="K123" s="3" t="s">
        <v>135</v>
      </c>
      <c r="L123" s="3" t="s">
        <v>279</v>
      </c>
      <c r="M123" s="5">
        <v>4202921900</v>
      </c>
      <c r="N123" s="3" t="s">
        <v>24</v>
      </c>
      <c r="O123" s="3" t="s">
        <v>196</v>
      </c>
      <c r="P123" s="3">
        <v>10</v>
      </c>
      <c r="Q123" s="3">
        <v>0.01</v>
      </c>
    </row>
    <row r="124" spans="1:17" ht="150" customHeight="1" x14ac:dyDescent="0.2">
      <c r="A124" s="3"/>
      <c r="B124" s="3" t="s">
        <v>329</v>
      </c>
      <c r="C124" s="41">
        <v>98</v>
      </c>
      <c r="D124" s="3" t="s">
        <v>276</v>
      </c>
      <c r="E124" s="3" t="s">
        <v>40</v>
      </c>
      <c r="F124" s="11">
        <v>3760091786432</v>
      </c>
      <c r="G124" s="9">
        <v>25</v>
      </c>
      <c r="H124" s="9">
        <v>3.5</v>
      </c>
      <c r="I124" s="1">
        <f t="shared" si="1"/>
        <v>87.5</v>
      </c>
      <c r="J124" s="3" t="s">
        <v>277</v>
      </c>
      <c r="K124" s="3" t="s">
        <v>135</v>
      </c>
      <c r="L124" s="3" t="s">
        <v>279</v>
      </c>
      <c r="M124" s="5">
        <v>4202921900</v>
      </c>
      <c r="N124" s="3" t="s">
        <v>24</v>
      </c>
      <c r="O124" s="3" t="s">
        <v>196</v>
      </c>
      <c r="P124" s="3">
        <v>10</v>
      </c>
      <c r="Q124" s="3">
        <v>0.01</v>
      </c>
    </row>
    <row r="125" spans="1:17" ht="150" customHeight="1" x14ac:dyDescent="0.2">
      <c r="A125" s="3"/>
      <c r="B125" s="3" t="s">
        <v>330</v>
      </c>
      <c r="C125" s="41">
        <v>42</v>
      </c>
      <c r="D125" s="3" t="s">
        <v>276</v>
      </c>
      <c r="E125" s="3" t="s">
        <v>40</v>
      </c>
      <c r="F125" s="11">
        <v>3760091786456</v>
      </c>
      <c r="G125" s="9">
        <v>25</v>
      </c>
      <c r="H125" s="9">
        <v>3.5</v>
      </c>
      <c r="I125" s="1">
        <f t="shared" si="1"/>
        <v>87.5</v>
      </c>
      <c r="J125" s="3" t="s">
        <v>277</v>
      </c>
      <c r="K125" s="3" t="s">
        <v>135</v>
      </c>
      <c r="L125" s="3" t="s">
        <v>279</v>
      </c>
      <c r="M125" s="5">
        <v>4202921900</v>
      </c>
      <c r="N125" s="3" t="s">
        <v>24</v>
      </c>
      <c r="O125" s="3" t="s">
        <v>196</v>
      </c>
      <c r="P125" s="3">
        <v>10</v>
      </c>
      <c r="Q125" s="3">
        <v>0.01</v>
      </c>
    </row>
    <row r="126" spans="1:17" ht="150" customHeight="1" x14ac:dyDescent="0.2">
      <c r="A126" s="3"/>
      <c r="B126" s="3" t="s">
        <v>331</v>
      </c>
      <c r="C126" s="41">
        <v>128</v>
      </c>
      <c r="D126" s="3" t="s">
        <v>276</v>
      </c>
      <c r="E126" s="3" t="s">
        <v>40</v>
      </c>
      <c r="F126" s="11">
        <v>3760091786463</v>
      </c>
      <c r="G126" s="9">
        <v>25</v>
      </c>
      <c r="H126" s="9">
        <v>3.5</v>
      </c>
      <c r="I126" s="1">
        <f t="shared" si="1"/>
        <v>87.5</v>
      </c>
      <c r="J126" s="3" t="s">
        <v>277</v>
      </c>
      <c r="K126" s="3" t="s">
        <v>135</v>
      </c>
      <c r="L126" s="3" t="s">
        <v>279</v>
      </c>
      <c r="M126" s="5">
        <v>4202921900</v>
      </c>
      <c r="N126" s="3" t="s">
        <v>24</v>
      </c>
      <c r="O126" s="3" t="s">
        <v>196</v>
      </c>
      <c r="P126" s="3">
        <v>10</v>
      </c>
      <c r="Q126" s="3">
        <v>0.01</v>
      </c>
    </row>
    <row r="127" spans="1:17" ht="150" customHeight="1" x14ac:dyDescent="0.2">
      <c r="A127" s="3"/>
      <c r="B127" s="3" t="s">
        <v>332</v>
      </c>
      <c r="C127" s="41">
        <v>74</v>
      </c>
      <c r="D127" s="3" t="s">
        <v>276</v>
      </c>
      <c r="E127" s="3" t="s">
        <v>40</v>
      </c>
      <c r="F127" s="11">
        <v>3760091786470</v>
      </c>
      <c r="G127" s="9">
        <v>25</v>
      </c>
      <c r="H127" s="9">
        <v>3.5</v>
      </c>
      <c r="I127" s="1">
        <f t="shared" si="1"/>
        <v>87.5</v>
      </c>
      <c r="J127" s="3" t="s">
        <v>277</v>
      </c>
      <c r="K127" s="3" t="s">
        <v>135</v>
      </c>
      <c r="L127" s="3" t="s">
        <v>279</v>
      </c>
      <c r="M127" s="5">
        <v>4202921900</v>
      </c>
      <c r="N127" s="3" t="s">
        <v>24</v>
      </c>
      <c r="O127" s="3" t="s">
        <v>196</v>
      </c>
      <c r="P127" s="3">
        <v>10</v>
      </c>
      <c r="Q127" s="3">
        <v>0.01</v>
      </c>
    </row>
    <row r="128" spans="1:17" ht="150" customHeight="1" x14ac:dyDescent="0.2">
      <c r="A128" s="3"/>
      <c r="B128" s="3" t="s">
        <v>333</v>
      </c>
      <c r="C128" s="41">
        <v>113</v>
      </c>
      <c r="D128" s="3" t="s">
        <v>276</v>
      </c>
      <c r="E128" s="10" t="s">
        <v>27</v>
      </c>
      <c r="F128" s="11">
        <v>3760091786487</v>
      </c>
      <c r="G128" s="9">
        <v>25</v>
      </c>
      <c r="H128" s="9">
        <v>3.5</v>
      </c>
      <c r="I128" s="1">
        <f t="shared" si="1"/>
        <v>87.5</v>
      </c>
      <c r="J128" s="3" t="s">
        <v>277</v>
      </c>
      <c r="K128" s="3" t="s">
        <v>135</v>
      </c>
      <c r="L128" s="3" t="s">
        <v>279</v>
      </c>
      <c r="M128" s="5">
        <v>4202921900</v>
      </c>
      <c r="N128" s="3" t="s">
        <v>24</v>
      </c>
      <c r="O128" s="3" t="s">
        <v>196</v>
      </c>
      <c r="P128" s="3">
        <v>10</v>
      </c>
      <c r="Q128" s="3">
        <v>0.01</v>
      </c>
    </row>
    <row r="129" spans="1:17" ht="150" customHeight="1" x14ac:dyDescent="0.2">
      <c r="A129" s="14"/>
      <c r="B129" s="15" t="s">
        <v>334</v>
      </c>
      <c r="C129" s="41">
        <v>175</v>
      </c>
      <c r="D129" s="3" t="s">
        <v>276</v>
      </c>
      <c r="E129" s="3" t="s">
        <v>48</v>
      </c>
      <c r="F129" s="16">
        <v>3760091786883</v>
      </c>
      <c r="G129" s="9">
        <v>25</v>
      </c>
      <c r="H129" s="13">
        <v>3.5</v>
      </c>
      <c r="I129" s="1">
        <f t="shared" ref="I129:I192" si="2">G129*H129</f>
        <v>87.5</v>
      </c>
      <c r="J129" s="14" t="s">
        <v>160</v>
      </c>
      <c r="K129" s="17" t="s">
        <v>335</v>
      </c>
      <c r="L129" s="3" t="s">
        <v>279</v>
      </c>
      <c r="M129" s="5">
        <v>4202921900</v>
      </c>
      <c r="N129" s="3" t="s">
        <v>24</v>
      </c>
      <c r="O129" s="3" t="s">
        <v>336</v>
      </c>
      <c r="P129" s="3">
        <v>14</v>
      </c>
      <c r="Q129" s="3">
        <v>1.4E-2</v>
      </c>
    </row>
    <row r="130" spans="1:17" ht="150" customHeight="1" x14ac:dyDescent="0.2">
      <c r="A130" s="14"/>
      <c r="B130" s="15" t="s">
        <v>337</v>
      </c>
      <c r="C130" s="41">
        <v>213</v>
      </c>
      <c r="D130" s="3" t="s">
        <v>276</v>
      </c>
      <c r="E130" s="3" t="s">
        <v>48</v>
      </c>
      <c r="F130" s="16">
        <v>3760091786890</v>
      </c>
      <c r="G130" s="9">
        <v>25</v>
      </c>
      <c r="H130" s="13">
        <v>3.5</v>
      </c>
      <c r="I130" s="1">
        <f t="shared" si="2"/>
        <v>87.5</v>
      </c>
      <c r="J130" s="14" t="s">
        <v>160</v>
      </c>
      <c r="K130" s="17" t="s">
        <v>335</v>
      </c>
      <c r="L130" s="3" t="s">
        <v>279</v>
      </c>
      <c r="M130" s="5">
        <v>4202921900</v>
      </c>
      <c r="N130" s="3" t="s">
        <v>24</v>
      </c>
      <c r="O130" s="3" t="s">
        <v>336</v>
      </c>
      <c r="P130" s="3">
        <v>14</v>
      </c>
      <c r="Q130" s="3">
        <v>1.4E-2</v>
      </c>
    </row>
    <row r="131" spans="1:17" ht="150" customHeight="1" x14ac:dyDescent="0.2">
      <c r="A131" s="14"/>
      <c r="B131" s="15" t="s">
        <v>338</v>
      </c>
      <c r="C131" s="41">
        <v>178</v>
      </c>
      <c r="D131" s="3" t="s">
        <v>276</v>
      </c>
      <c r="E131" s="3" t="s">
        <v>48</v>
      </c>
      <c r="F131" s="16">
        <v>3760091786906</v>
      </c>
      <c r="G131" s="9">
        <v>25</v>
      </c>
      <c r="H131" s="13">
        <v>3.5</v>
      </c>
      <c r="I131" s="1">
        <f t="shared" si="2"/>
        <v>87.5</v>
      </c>
      <c r="J131" s="14" t="s">
        <v>160</v>
      </c>
      <c r="K131" s="17" t="s">
        <v>335</v>
      </c>
      <c r="L131" s="3" t="s">
        <v>279</v>
      </c>
      <c r="M131" s="5">
        <v>4202921900</v>
      </c>
      <c r="N131" s="3" t="s">
        <v>24</v>
      </c>
      <c r="O131" s="3" t="s">
        <v>336</v>
      </c>
      <c r="P131" s="3">
        <v>14</v>
      </c>
      <c r="Q131" s="3">
        <v>1.4E-2</v>
      </c>
    </row>
    <row r="132" spans="1:17" ht="150" customHeight="1" x14ac:dyDescent="0.2">
      <c r="A132" s="14"/>
      <c r="B132" s="15" t="s">
        <v>339</v>
      </c>
      <c r="C132" s="41">
        <v>156</v>
      </c>
      <c r="D132" s="3" t="s">
        <v>276</v>
      </c>
      <c r="E132" s="3" t="s">
        <v>48</v>
      </c>
      <c r="F132" s="16">
        <v>3760091786913</v>
      </c>
      <c r="G132" s="9">
        <v>25</v>
      </c>
      <c r="H132" s="13">
        <v>3.5</v>
      </c>
      <c r="I132" s="1">
        <f t="shared" si="2"/>
        <v>87.5</v>
      </c>
      <c r="J132" s="14" t="s">
        <v>160</v>
      </c>
      <c r="K132" s="17" t="s">
        <v>335</v>
      </c>
      <c r="L132" s="3" t="s">
        <v>279</v>
      </c>
      <c r="M132" s="5">
        <v>4202921900</v>
      </c>
      <c r="N132" s="3" t="s">
        <v>24</v>
      </c>
      <c r="O132" s="3" t="s">
        <v>336</v>
      </c>
      <c r="P132" s="3">
        <v>14</v>
      </c>
      <c r="Q132" s="3">
        <v>1.4E-2</v>
      </c>
    </row>
    <row r="133" spans="1:17" ht="150" customHeight="1" x14ac:dyDescent="0.2">
      <c r="A133" s="3"/>
      <c r="B133" s="3" t="s">
        <v>340</v>
      </c>
      <c r="C133" s="41">
        <v>125</v>
      </c>
      <c r="D133" s="3" t="s">
        <v>262</v>
      </c>
      <c r="E133" s="3" t="s">
        <v>40</v>
      </c>
      <c r="F133" s="11">
        <v>3760091785206</v>
      </c>
      <c r="G133" s="9">
        <v>25</v>
      </c>
      <c r="H133" s="9">
        <v>3</v>
      </c>
      <c r="I133" s="1">
        <f t="shared" si="2"/>
        <v>75</v>
      </c>
      <c r="J133" s="3" t="s">
        <v>21</v>
      </c>
      <c r="K133" s="3" t="s">
        <v>141</v>
      </c>
      <c r="L133" s="3" t="s">
        <v>341</v>
      </c>
      <c r="M133" s="5">
        <v>4202921900</v>
      </c>
      <c r="N133" s="3" t="s">
        <v>24</v>
      </c>
      <c r="O133" s="3" t="s">
        <v>207</v>
      </c>
      <c r="P133" s="3">
        <v>10</v>
      </c>
      <c r="Q133" s="3">
        <v>0.01</v>
      </c>
    </row>
    <row r="134" spans="1:17" ht="150" customHeight="1" x14ac:dyDescent="0.2">
      <c r="A134" s="14"/>
      <c r="B134" s="15" t="s">
        <v>342</v>
      </c>
      <c r="C134" s="41">
        <v>151</v>
      </c>
      <c r="D134" s="3" t="s">
        <v>276</v>
      </c>
      <c r="E134" s="3" t="s">
        <v>48</v>
      </c>
      <c r="F134" s="16">
        <v>3760091786920</v>
      </c>
      <c r="G134" s="9">
        <v>25</v>
      </c>
      <c r="H134" s="13">
        <v>3.5</v>
      </c>
      <c r="I134" s="1">
        <f t="shared" si="2"/>
        <v>87.5</v>
      </c>
      <c r="J134" s="14" t="s">
        <v>160</v>
      </c>
      <c r="K134" s="17" t="s">
        <v>335</v>
      </c>
      <c r="L134" s="3" t="s">
        <v>279</v>
      </c>
      <c r="M134" s="5">
        <v>4202921900</v>
      </c>
      <c r="N134" s="3" t="s">
        <v>24</v>
      </c>
      <c r="O134" s="3" t="s">
        <v>336</v>
      </c>
      <c r="P134" s="3">
        <v>14</v>
      </c>
      <c r="Q134" s="3">
        <v>1.4E-2</v>
      </c>
    </row>
    <row r="135" spans="1:17" ht="150" customHeight="1" x14ac:dyDescent="0.2">
      <c r="A135" s="14"/>
      <c r="B135" s="15" t="s">
        <v>343</v>
      </c>
      <c r="C135" s="41">
        <v>142</v>
      </c>
      <c r="D135" s="3" t="s">
        <v>276</v>
      </c>
      <c r="E135" s="3" t="s">
        <v>48</v>
      </c>
      <c r="F135" s="16">
        <v>3760091786937</v>
      </c>
      <c r="G135" s="9">
        <v>25</v>
      </c>
      <c r="H135" s="13">
        <v>3.5</v>
      </c>
      <c r="I135" s="1">
        <f t="shared" si="2"/>
        <v>87.5</v>
      </c>
      <c r="J135" s="14" t="s">
        <v>160</v>
      </c>
      <c r="K135" s="17" t="s">
        <v>335</v>
      </c>
      <c r="L135" s="3" t="s">
        <v>279</v>
      </c>
      <c r="M135" s="5">
        <v>4202921900</v>
      </c>
      <c r="N135" s="3" t="s">
        <v>24</v>
      </c>
      <c r="O135" s="3" t="s">
        <v>336</v>
      </c>
      <c r="P135" s="3">
        <v>14</v>
      </c>
      <c r="Q135" s="3">
        <v>1.4E-2</v>
      </c>
    </row>
    <row r="136" spans="1:17" ht="150" customHeight="1" x14ac:dyDescent="0.2">
      <c r="A136" s="14"/>
      <c r="B136" s="15" t="s">
        <v>344</v>
      </c>
      <c r="C136" s="41">
        <v>344</v>
      </c>
      <c r="D136" s="3" t="s">
        <v>276</v>
      </c>
      <c r="E136" s="3" t="s">
        <v>48</v>
      </c>
      <c r="F136" s="16">
        <v>3760091786944</v>
      </c>
      <c r="G136" s="9">
        <v>25</v>
      </c>
      <c r="H136" s="13">
        <v>3.5</v>
      </c>
      <c r="I136" s="1">
        <f t="shared" si="2"/>
        <v>87.5</v>
      </c>
      <c r="J136" s="14" t="s">
        <v>160</v>
      </c>
      <c r="K136" s="17" t="s">
        <v>335</v>
      </c>
      <c r="L136" s="3" t="s">
        <v>279</v>
      </c>
      <c r="M136" s="5">
        <v>4202921900</v>
      </c>
      <c r="N136" s="3" t="s">
        <v>24</v>
      </c>
      <c r="O136" s="3" t="s">
        <v>336</v>
      </c>
      <c r="P136" s="3">
        <v>14</v>
      </c>
      <c r="Q136" s="3">
        <v>1.4E-2</v>
      </c>
    </row>
    <row r="137" spans="1:17" ht="150" customHeight="1" x14ac:dyDescent="0.2">
      <c r="A137" s="14"/>
      <c r="B137" s="15" t="s">
        <v>345</v>
      </c>
      <c r="C137" s="41">
        <v>235</v>
      </c>
      <c r="D137" s="3" t="s">
        <v>276</v>
      </c>
      <c r="E137" s="3" t="s">
        <v>48</v>
      </c>
      <c r="F137" s="16">
        <v>3760091786951</v>
      </c>
      <c r="G137" s="9">
        <v>25</v>
      </c>
      <c r="H137" s="13">
        <v>3.5</v>
      </c>
      <c r="I137" s="1">
        <f t="shared" si="2"/>
        <v>87.5</v>
      </c>
      <c r="J137" s="14" t="s">
        <v>160</v>
      </c>
      <c r="K137" s="3" t="s">
        <v>346</v>
      </c>
      <c r="L137" s="3" t="s">
        <v>279</v>
      </c>
      <c r="M137" s="5">
        <v>4202921900</v>
      </c>
      <c r="N137" s="3" t="s">
        <v>24</v>
      </c>
      <c r="O137" s="3" t="s">
        <v>336</v>
      </c>
      <c r="P137" s="3">
        <v>14</v>
      </c>
      <c r="Q137" s="3">
        <v>1.4E-2</v>
      </c>
    </row>
    <row r="138" spans="1:17" ht="150" customHeight="1" x14ac:dyDescent="0.2">
      <c r="A138" s="14"/>
      <c r="B138" s="15" t="s">
        <v>347</v>
      </c>
      <c r="C138" s="41">
        <v>572</v>
      </c>
      <c r="D138" s="3" t="s">
        <v>276</v>
      </c>
      <c r="E138" s="3" t="s">
        <v>48</v>
      </c>
      <c r="F138" s="16">
        <v>3760091786968</v>
      </c>
      <c r="G138" s="9">
        <v>25</v>
      </c>
      <c r="H138" s="13">
        <v>3.5</v>
      </c>
      <c r="I138" s="1">
        <f t="shared" si="2"/>
        <v>87.5</v>
      </c>
      <c r="J138" s="14" t="s">
        <v>160</v>
      </c>
      <c r="K138" s="3" t="s">
        <v>346</v>
      </c>
      <c r="L138" s="3" t="s">
        <v>279</v>
      </c>
      <c r="M138" s="5">
        <v>4202921900</v>
      </c>
      <c r="N138" s="3" t="s">
        <v>24</v>
      </c>
      <c r="O138" s="3" t="s">
        <v>336</v>
      </c>
      <c r="P138" s="3">
        <v>14</v>
      </c>
      <c r="Q138" s="3">
        <v>1.4E-2</v>
      </c>
    </row>
    <row r="139" spans="1:17" ht="150" customHeight="1" x14ac:dyDescent="0.2">
      <c r="A139" s="14"/>
      <c r="B139" s="15" t="s">
        <v>348</v>
      </c>
      <c r="C139" s="41">
        <v>288</v>
      </c>
      <c r="D139" s="3" t="s">
        <v>276</v>
      </c>
      <c r="E139" s="3" t="s">
        <v>48</v>
      </c>
      <c r="F139" s="16">
        <v>3760091786975</v>
      </c>
      <c r="G139" s="9">
        <v>25</v>
      </c>
      <c r="H139" s="13">
        <v>3.5</v>
      </c>
      <c r="I139" s="1">
        <f t="shared" si="2"/>
        <v>87.5</v>
      </c>
      <c r="J139" s="14" t="s">
        <v>160</v>
      </c>
      <c r="K139" s="3" t="s">
        <v>346</v>
      </c>
      <c r="L139" s="3" t="s">
        <v>279</v>
      </c>
      <c r="M139" s="5">
        <v>4202921900</v>
      </c>
      <c r="N139" s="3" t="s">
        <v>24</v>
      </c>
      <c r="O139" s="3" t="s">
        <v>336</v>
      </c>
      <c r="P139" s="3">
        <v>14</v>
      </c>
      <c r="Q139" s="3">
        <v>1.4E-2</v>
      </c>
    </row>
    <row r="140" spans="1:17" ht="150" customHeight="1" x14ac:dyDescent="0.2">
      <c r="A140" s="14"/>
      <c r="B140" s="15" t="s">
        <v>349</v>
      </c>
      <c r="C140" s="41">
        <v>281</v>
      </c>
      <c r="D140" s="3" t="s">
        <v>276</v>
      </c>
      <c r="E140" s="3" t="s">
        <v>48</v>
      </c>
      <c r="F140" s="16">
        <v>3760091786982</v>
      </c>
      <c r="G140" s="9">
        <v>25</v>
      </c>
      <c r="H140" s="13">
        <v>3.5</v>
      </c>
      <c r="I140" s="1">
        <f t="shared" si="2"/>
        <v>87.5</v>
      </c>
      <c r="J140" s="14" t="s">
        <v>160</v>
      </c>
      <c r="K140" s="3" t="s">
        <v>346</v>
      </c>
      <c r="L140" s="3" t="s">
        <v>279</v>
      </c>
      <c r="M140" s="5">
        <v>4202921900</v>
      </c>
      <c r="N140" s="3" t="s">
        <v>24</v>
      </c>
      <c r="O140" s="3" t="s">
        <v>336</v>
      </c>
      <c r="P140" s="3">
        <v>14</v>
      </c>
      <c r="Q140" s="3">
        <v>1.4E-2</v>
      </c>
    </row>
    <row r="141" spans="1:17" ht="150" customHeight="1" x14ac:dyDescent="0.2">
      <c r="A141" s="18"/>
      <c r="B141" s="15" t="s">
        <v>350</v>
      </c>
      <c r="C141" s="41">
        <v>3</v>
      </c>
      <c r="D141" s="3" t="s">
        <v>276</v>
      </c>
      <c r="E141" s="3" t="s">
        <v>40</v>
      </c>
      <c r="F141" s="19">
        <v>3760091786999</v>
      </c>
      <c r="G141" s="13">
        <v>30</v>
      </c>
      <c r="H141" s="13">
        <v>3.5</v>
      </c>
      <c r="I141" s="1">
        <f t="shared" si="2"/>
        <v>105</v>
      </c>
      <c r="J141" s="3" t="s">
        <v>21</v>
      </c>
      <c r="K141" s="3" t="s">
        <v>130</v>
      </c>
      <c r="L141" s="3" t="s">
        <v>279</v>
      </c>
      <c r="M141" s="5">
        <v>4202921900</v>
      </c>
      <c r="N141" s="3" t="s">
        <v>24</v>
      </c>
      <c r="O141" s="3" t="s">
        <v>351</v>
      </c>
      <c r="P141" s="3" t="s">
        <v>352</v>
      </c>
      <c r="Q141" s="3">
        <v>14</v>
      </c>
    </row>
    <row r="142" spans="1:17" ht="150" customHeight="1" x14ac:dyDescent="0.2">
      <c r="A142" s="18"/>
      <c r="B142" s="15" t="s">
        <v>353</v>
      </c>
      <c r="C142" s="41">
        <v>9</v>
      </c>
      <c r="D142" s="3" t="s">
        <v>276</v>
      </c>
      <c r="E142" s="3" t="s">
        <v>40</v>
      </c>
      <c r="F142" s="19">
        <v>3760091787002</v>
      </c>
      <c r="G142" s="13">
        <v>30</v>
      </c>
      <c r="H142" s="13">
        <v>3.5</v>
      </c>
      <c r="I142" s="1">
        <f t="shared" si="2"/>
        <v>105</v>
      </c>
      <c r="J142" s="3" t="s">
        <v>21</v>
      </c>
      <c r="K142" s="3" t="s">
        <v>130</v>
      </c>
      <c r="L142" s="3" t="s">
        <v>279</v>
      </c>
      <c r="M142" s="5">
        <v>4202921900</v>
      </c>
      <c r="N142" s="3" t="s">
        <v>24</v>
      </c>
      <c r="O142" s="3">
        <v>17</v>
      </c>
      <c r="P142" s="3">
        <v>8</v>
      </c>
      <c r="Q142" s="3">
        <v>0.8</v>
      </c>
    </row>
    <row r="143" spans="1:17" ht="150" customHeight="1" x14ac:dyDescent="0.2">
      <c r="A143" s="3"/>
      <c r="B143" s="3" t="s">
        <v>354</v>
      </c>
      <c r="C143" s="41">
        <v>160</v>
      </c>
      <c r="D143" s="3" t="s">
        <v>262</v>
      </c>
      <c r="E143" s="3" t="s">
        <v>40</v>
      </c>
      <c r="F143" s="11">
        <v>3760091785213</v>
      </c>
      <c r="G143" s="9">
        <v>25</v>
      </c>
      <c r="H143" s="9">
        <v>3.5</v>
      </c>
      <c r="I143" s="1">
        <f t="shared" si="2"/>
        <v>87.5</v>
      </c>
      <c r="J143" s="3" t="s">
        <v>21</v>
      </c>
      <c r="K143" s="3" t="s">
        <v>130</v>
      </c>
      <c r="L143" s="3" t="s">
        <v>263</v>
      </c>
      <c r="M143" s="5">
        <v>4202921900</v>
      </c>
      <c r="N143" s="3" t="s">
        <v>24</v>
      </c>
      <c r="O143" s="3" t="s">
        <v>352</v>
      </c>
      <c r="P143" s="3">
        <v>10</v>
      </c>
      <c r="Q143" s="3">
        <v>0.01</v>
      </c>
    </row>
    <row r="144" spans="1:17" ht="150" customHeight="1" x14ac:dyDescent="0.2">
      <c r="A144" s="18"/>
      <c r="B144" s="15" t="s">
        <v>355</v>
      </c>
      <c r="C144" s="41">
        <v>4</v>
      </c>
      <c r="D144" s="3" t="s">
        <v>276</v>
      </c>
      <c r="E144" s="3" t="s">
        <v>40</v>
      </c>
      <c r="F144" s="19">
        <v>3760091787026</v>
      </c>
      <c r="G144" s="13">
        <v>30</v>
      </c>
      <c r="H144" s="13">
        <v>3.5</v>
      </c>
      <c r="I144" s="1">
        <f t="shared" si="2"/>
        <v>105</v>
      </c>
      <c r="J144" s="3" t="s">
        <v>21</v>
      </c>
      <c r="K144" s="3" t="s">
        <v>130</v>
      </c>
      <c r="L144" s="3" t="s">
        <v>279</v>
      </c>
      <c r="M144" s="3" t="s">
        <v>213</v>
      </c>
      <c r="N144" s="3" t="s">
        <v>24</v>
      </c>
      <c r="O144" s="3" t="s">
        <v>351</v>
      </c>
      <c r="P144" s="3" t="s">
        <v>352</v>
      </c>
      <c r="Q144" s="3">
        <v>14</v>
      </c>
    </row>
    <row r="145" spans="1:17" ht="150" customHeight="1" x14ac:dyDescent="0.2">
      <c r="A145" s="14"/>
      <c r="B145" s="15" t="s">
        <v>356</v>
      </c>
      <c r="C145" s="41">
        <v>141</v>
      </c>
      <c r="D145" s="3" t="s">
        <v>276</v>
      </c>
      <c r="E145" s="3" t="s">
        <v>48</v>
      </c>
      <c r="F145" s="16">
        <v>3760091787118</v>
      </c>
      <c r="G145" s="13">
        <v>30</v>
      </c>
      <c r="H145" s="13">
        <v>3.5</v>
      </c>
      <c r="I145" s="1">
        <f t="shared" si="2"/>
        <v>105</v>
      </c>
      <c r="J145" s="14" t="s">
        <v>160</v>
      </c>
      <c r="K145" s="3" t="s">
        <v>346</v>
      </c>
      <c r="L145" s="3" t="s">
        <v>279</v>
      </c>
      <c r="M145" s="5">
        <v>4202921900</v>
      </c>
      <c r="N145" s="3" t="s">
        <v>24</v>
      </c>
      <c r="O145" s="3" t="s">
        <v>336</v>
      </c>
      <c r="P145" s="3">
        <v>14</v>
      </c>
      <c r="Q145" s="3">
        <v>1.4E-2</v>
      </c>
    </row>
    <row r="146" spans="1:17" ht="150" customHeight="1" x14ac:dyDescent="0.2">
      <c r="A146" s="47"/>
      <c r="B146" s="3" t="s">
        <v>357</v>
      </c>
      <c r="C146" s="41">
        <v>23</v>
      </c>
      <c r="D146" s="3" t="s">
        <v>358</v>
      </c>
      <c r="E146" s="10" t="s">
        <v>27</v>
      </c>
      <c r="F146" s="11">
        <v>3760091784841</v>
      </c>
      <c r="G146" s="9">
        <v>19</v>
      </c>
      <c r="H146" s="9">
        <v>3</v>
      </c>
      <c r="I146" s="1">
        <f t="shared" si="2"/>
        <v>57</v>
      </c>
      <c r="J146" s="3" t="s">
        <v>21</v>
      </c>
      <c r="K146" s="3" t="s">
        <v>83</v>
      </c>
      <c r="L146" s="3" t="s">
        <v>359</v>
      </c>
      <c r="M146" s="3" t="s">
        <v>360</v>
      </c>
      <c r="N146" s="3" t="s">
        <v>24</v>
      </c>
      <c r="O146" s="3" t="s">
        <v>361</v>
      </c>
      <c r="P146" s="3" t="s">
        <v>362</v>
      </c>
      <c r="Q146" s="3">
        <v>42</v>
      </c>
    </row>
    <row r="147" spans="1:17" ht="150" customHeight="1" x14ac:dyDescent="0.2">
      <c r="A147" s="3"/>
      <c r="B147" s="3" t="s">
        <v>363</v>
      </c>
      <c r="C147" s="41">
        <v>7</v>
      </c>
      <c r="D147" s="3" t="s">
        <v>364</v>
      </c>
      <c r="E147" s="3" t="s">
        <v>48</v>
      </c>
      <c r="F147" s="11">
        <v>3760091785329</v>
      </c>
      <c r="G147" s="9">
        <v>89</v>
      </c>
      <c r="H147" s="9">
        <v>17</v>
      </c>
      <c r="I147" s="1">
        <f t="shared" si="2"/>
        <v>1513</v>
      </c>
      <c r="J147" s="3" t="s">
        <v>365</v>
      </c>
      <c r="K147" s="3" t="s">
        <v>189</v>
      </c>
      <c r="L147" s="3" t="s">
        <v>366</v>
      </c>
      <c r="M147" s="3" t="s">
        <v>85</v>
      </c>
      <c r="N147" s="3" t="s">
        <v>24</v>
      </c>
      <c r="O147" s="3" t="s">
        <v>367</v>
      </c>
      <c r="P147" s="3" t="s">
        <v>368</v>
      </c>
      <c r="Q147" s="3">
        <v>435</v>
      </c>
    </row>
    <row r="148" spans="1:17" ht="150" customHeight="1" x14ac:dyDescent="0.2">
      <c r="A148" s="3"/>
      <c r="B148" s="3" t="s">
        <v>369</v>
      </c>
      <c r="C148" s="41">
        <v>1</v>
      </c>
      <c r="D148" s="3" t="s">
        <v>364</v>
      </c>
      <c r="E148" s="10" t="s">
        <v>27</v>
      </c>
      <c r="F148" s="11">
        <v>3760091785336</v>
      </c>
      <c r="G148" s="9">
        <v>89</v>
      </c>
      <c r="H148" s="9">
        <v>17</v>
      </c>
      <c r="I148" s="1">
        <f t="shared" si="2"/>
        <v>1513</v>
      </c>
      <c r="J148" s="3" t="s">
        <v>189</v>
      </c>
      <c r="K148" s="3" t="s">
        <v>365</v>
      </c>
      <c r="L148" s="3" t="s">
        <v>370</v>
      </c>
      <c r="M148" s="3" t="s">
        <v>85</v>
      </c>
      <c r="N148" s="3" t="s">
        <v>24</v>
      </c>
      <c r="O148" s="3" t="s">
        <v>367</v>
      </c>
      <c r="P148" s="3" t="s">
        <v>368</v>
      </c>
      <c r="Q148" s="3">
        <v>435</v>
      </c>
    </row>
    <row r="149" spans="1:17" ht="150" customHeight="1" x14ac:dyDescent="0.2">
      <c r="A149" s="2"/>
      <c r="B149" s="2" t="s">
        <v>371</v>
      </c>
      <c r="C149" s="41">
        <v>5</v>
      </c>
      <c r="D149" s="2" t="s">
        <v>372</v>
      </c>
      <c r="E149" s="3" t="s">
        <v>48</v>
      </c>
      <c r="F149" s="5">
        <v>3760091786609</v>
      </c>
      <c r="G149" s="9">
        <v>69</v>
      </c>
      <c r="H149" s="9">
        <v>12</v>
      </c>
      <c r="I149" s="1">
        <f t="shared" si="2"/>
        <v>828</v>
      </c>
      <c r="J149" s="3" t="s">
        <v>365</v>
      </c>
      <c r="K149" s="2" t="s">
        <v>189</v>
      </c>
      <c r="L149" s="50" t="s">
        <v>373</v>
      </c>
      <c r="M149" s="18" t="s">
        <v>85</v>
      </c>
      <c r="N149" s="2" t="s">
        <v>24</v>
      </c>
      <c r="O149" s="2" t="s">
        <v>374</v>
      </c>
      <c r="P149" s="2"/>
      <c r="Q149" s="2">
        <v>173</v>
      </c>
    </row>
    <row r="150" spans="1:17" ht="150" customHeight="1" x14ac:dyDescent="0.2">
      <c r="A150" s="3"/>
      <c r="B150" s="3" t="s">
        <v>375</v>
      </c>
      <c r="C150" s="41">
        <v>186</v>
      </c>
      <c r="D150" s="2" t="s">
        <v>376</v>
      </c>
      <c r="E150" s="3" t="s">
        <v>63</v>
      </c>
      <c r="F150" s="4" t="s">
        <v>377</v>
      </c>
      <c r="G150" s="9">
        <v>39</v>
      </c>
      <c r="H150" s="9">
        <v>7.5</v>
      </c>
      <c r="I150" s="1">
        <f t="shared" si="2"/>
        <v>292.5</v>
      </c>
      <c r="J150" s="3" t="s">
        <v>189</v>
      </c>
      <c r="K150" s="3" t="s">
        <v>365</v>
      </c>
      <c r="L150" s="3" t="s">
        <v>378</v>
      </c>
      <c r="M150" s="5">
        <v>8504409090</v>
      </c>
      <c r="N150" s="3" t="s">
        <v>24</v>
      </c>
      <c r="O150" s="3" t="s">
        <v>379</v>
      </c>
      <c r="P150" s="3">
        <v>291</v>
      </c>
      <c r="Q150" s="3">
        <v>0.29099999999999998</v>
      </c>
    </row>
    <row r="151" spans="1:17" ht="150" customHeight="1" x14ac:dyDescent="0.2">
      <c r="A151" s="21"/>
      <c r="B151" s="3" t="s">
        <v>380</v>
      </c>
      <c r="C151" s="41">
        <v>152</v>
      </c>
      <c r="D151" s="3" t="s">
        <v>381</v>
      </c>
      <c r="E151" s="10" t="s">
        <v>27</v>
      </c>
      <c r="F151" s="4" t="s">
        <v>382</v>
      </c>
      <c r="G151" s="9">
        <v>29</v>
      </c>
      <c r="H151" s="9">
        <v>3</v>
      </c>
      <c r="I151" s="1">
        <f t="shared" si="2"/>
        <v>87</v>
      </c>
      <c r="J151" s="3" t="s">
        <v>21</v>
      </c>
      <c r="K151" s="3" t="s">
        <v>83</v>
      </c>
      <c r="L151" s="3" t="s">
        <v>383</v>
      </c>
      <c r="M151" s="3" t="s">
        <v>44</v>
      </c>
      <c r="N151" s="3" t="s">
        <v>24</v>
      </c>
      <c r="O151" s="3" t="s">
        <v>384</v>
      </c>
      <c r="P151" s="3"/>
      <c r="Q151" s="20">
        <v>35</v>
      </c>
    </row>
    <row r="152" spans="1:17" ht="150" customHeight="1" x14ac:dyDescent="0.2">
      <c r="A152" s="3"/>
      <c r="B152" s="3" t="s">
        <v>385</v>
      </c>
      <c r="C152" s="41">
        <v>191</v>
      </c>
      <c r="D152" s="3" t="s">
        <v>386</v>
      </c>
      <c r="E152" s="3" t="s">
        <v>63</v>
      </c>
      <c r="F152" s="4" t="s">
        <v>387</v>
      </c>
      <c r="G152" s="9">
        <v>29</v>
      </c>
      <c r="H152" s="9">
        <v>3</v>
      </c>
      <c r="I152" s="1">
        <f t="shared" si="2"/>
        <v>87</v>
      </c>
      <c r="J152" s="3" t="s">
        <v>89</v>
      </c>
      <c r="K152" s="3" t="s">
        <v>248</v>
      </c>
      <c r="L152" s="3" t="s">
        <v>388</v>
      </c>
      <c r="M152" s="5">
        <v>4202921900</v>
      </c>
      <c r="N152" s="3" t="s">
        <v>24</v>
      </c>
      <c r="O152" s="3" t="s">
        <v>389</v>
      </c>
      <c r="P152" s="20">
        <v>35</v>
      </c>
      <c r="Q152" s="3">
        <v>3.5000000000000003E-2</v>
      </c>
    </row>
    <row r="153" spans="1:17" ht="150" customHeight="1" x14ac:dyDescent="0.2">
      <c r="A153" s="3"/>
      <c r="B153" s="3" t="s">
        <v>390</v>
      </c>
      <c r="C153" s="41">
        <v>21</v>
      </c>
      <c r="D153" s="3" t="s">
        <v>391</v>
      </c>
      <c r="E153" s="3" t="s">
        <v>63</v>
      </c>
      <c r="F153" s="4" t="s">
        <v>392</v>
      </c>
      <c r="G153" s="9">
        <v>29</v>
      </c>
      <c r="H153" s="9">
        <v>3</v>
      </c>
      <c r="I153" s="1">
        <f t="shared" si="2"/>
        <v>87</v>
      </c>
      <c r="J153" s="3" t="s">
        <v>89</v>
      </c>
      <c r="K153" s="3" t="s">
        <v>220</v>
      </c>
      <c r="L153" s="3" t="s">
        <v>393</v>
      </c>
      <c r="M153" s="5">
        <v>4202921900</v>
      </c>
      <c r="N153" s="3" t="s">
        <v>24</v>
      </c>
      <c r="O153" s="20" t="s">
        <v>394</v>
      </c>
      <c r="P153" s="20">
        <v>41</v>
      </c>
      <c r="Q153" s="3">
        <v>4.1000000000000002E-2</v>
      </c>
    </row>
    <row r="154" spans="1:17" ht="150" customHeight="1" x14ac:dyDescent="0.2">
      <c r="A154" s="21"/>
      <c r="B154" s="3" t="s">
        <v>395</v>
      </c>
      <c r="C154" s="41">
        <v>126</v>
      </c>
      <c r="D154" s="3" t="s">
        <v>386</v>
      </c>
      <c r="E154" s="3" t="s">
        <v>48</v>
      </c>
      <c r="F154" s="4" t="s">
        <v>396</v>
      </c>
      <c r="G154" s="9">
        <v>29</v>
      </c>
      <c r="H154" s="9">
        <v>3</v>
      </c>
      <c r="I154" s="1">
        <f t="shared" si="2"/>
        <v>87</v>
      </c>
      <c r="J154" s="3" t="s">
        <v>21</v>
      </c>
      <c r="K154" s="3" t="s">
        <v>83</v>
      </c>
      <c r="L154" s="3" t="s">
        <v>397</v>
      </c>
      <c r="M154" s="3" t="s">
        <v>44</v>
      </c>
      <c r="N154" s="3" t="s">
        <v>24</v>
      </c>
      <c r="O154" s="3" t="s">
        <v>398</v>
      </c>
      <c r="P154" s="20"/>
      <c r="Q154" s="20">
        <v>30</v>
      </c>
    </row>
    <row r="155" spans="1:17" ht="150" customHeight="1" x14ac:dyDescent="0.2">
      <c r="A155" s="2"/>
      <c r="B155" s="2" t="s">
        <v>399</v>
      </c>
      <c r="C155" s="41">
        <v>16</v>
      </c>
      <c r="D155" s="3" t="s">
        <v>400</v>
      </c>
      <c r="E155" s="2" t="s">
        <v>48</v>
      </c>
      <c r="F155" s="12" t="s">
        <v>401</v>
      </c>
      <c r="G155" s="1">
        <v>19</v>
      </c>
      <c r="H155" s="1">
        <v>3.5</v>
      </c>
      <c r="I155" s="1">
        <f t="shared" si="2"/>
        <v>66.5</v>
      </c>
      <c r="J155" s="2" t="s">
        <v>21</v>
      </c>
      <c r="K155" s="2" t="s">
        <v>141</v>
      </c>
      <c r="L155" s="2" t="s">
        <v>402</v>
      </c>
      <c r="M155" s="5">
        <v>4202921900</v>
      </c>
      <c r="N155" s="2" t="s">
        <v>24</v>
      </c>
      <c r="O155" s="2" t="s">
        <v>403</v>
      </c>
      <c r="P155" s="2">
        <v>32</v>
      </c>
      <c r="Q155" s="3">
        <v>3.2000000000000001E-2</v>
      </c>
    </row>
    <row r="156" spans="1:17" ht="150" customHeight="1" x14ac:dyDescent="0.2">
      <c r="A156" s="3"/>
      <c r="B156" s="3" t="s">
        <v>404</v>
      </c>
      <c r="C156" s="41">
        <v>45</v>
      </c>
      <c r="D156" s="3" t="s">
        <v>386</v>
      </c>
      <c r="E156" s="3" t="s">
        <v>48</v>
      </c>
      <c r="F156" s="4" t="s">
        <v>405</v>
      </c>
      <c r="G156" s="9">
        <v>29</v>
      </c>
      <c r="H156" s="9">
        <v>3</v>
      </c>
      <c r="I156" s="1">
        <f t="shared" si="2"/>
        <v>87</v>
      </c>
      <c r="J156" s="3" t="s">
        <v>89</v>
      </c>
      <c r="K156" s="3" t="s">
        <v>248</v>
      </c>
      <c r="L156" s="3" t="s">
        <v>406</v>
      </c>
      <c r="M156" s="5">
        <v>4202921900</v>
      </c>
      <c r="N156" s="3" t="s">
        <v>24</v>
      </c>
      <c r="O156" s="3" t="s">
        <v>389</v>
      </c>
      <c r="P156" s="20">
        <v>35</v>
      </c>
      <c r="Q156" s="3">
        <v>3.5000000000000003E-2</v>
      </c>
    </row>
    <row r="157" spans="1:17" ht="150" customHeight="1" x14ac:dyDescent="0.2">
      <c r="A157" s="3"/>
      <c r="B157" s="3" t="s">
        <v>407</v>
      </c>
      <c r="C157" s="41">
        <v>172</v>
      </c>
      <c r="D157" s="3" t="s">
        <v>400</v>
      </c>
      <c r="E157" s="3" t="s">
        <v>48</v>
      </c>
      <c r="F157" s="4" t="s">
        <v>408</v>
      </c>
      <c r="G157" s="9">
        <v>29</v>
      </c>
      <c r="H157" s="9">
        <v>3</v>
      </c>
      <c r="I157" s="1">
        <f t="shared" si="2"/>
        <v>87</v>
      </c>
      <c r="J157" s="3" t="s">
        <v>89</v>
      </c>
      <c r="K157" s="3" t="s">
        <v>220</v>
      </c>
      <c r="L157" s="3" t="s">
        <v>409</v>
      </c>
      <c r="M157" s="5">
        <v>4202921900</v>
      </c>
      <c r="N157" s="3" t="s">
        <v>24</v>
      </c>
      <c r="O157" s="20" t="s">
        <v>394</v>
      </c>
      <c r="P157" s="20">
        <v>40</v>
      </c>
      <c r="Q157" s="3">
        <v>0.04</v>
      </c>
    </row>
    <row r="158" spans="1:17" ht="150" customHeight="1" x14ac:dyDescent="0.2">
      <c r="A158" s="3"/>
      <c r="B158" s="3" t="s">
        <v>410</v>
      </c>
      <c r="C158" s="41">
        <v>36</v>
      </c>
      <c r="D158" s="3" t="s">
        <v>411</v>
      </c>
      <c r="E158" s="10" t="s">
        <v>27</v>
      </c>
      <c r="F158" s="4" t="s">
        <v>412</v>
      </c>
      <c r="G158" s="9">
        <v>29</v>
      </c>
      <c r="H158" s="9">
        <v>3</v>
      </c>
      <c r="I158" s="1">
        <f t="shared" si="2"/>
        <v>87</v>
      </c>
      <c r="J158" s="3" t="s">
        <v>21</v>
      </c>
      <c r="K158" s="3" t="s">
        <v>83</v>
      </c>
      <c r="L158" s="3" t="s">
        <v>413</v>
      </c>
      <c r="M158" s="5">
        <v>4202921900</v>
      </c>
      <c r="N158" s="3" t="s">
        <v>24</v>
      </c>
      <c r="O158" s="3" t="s">
        <v>414</v>
      </c>
      <c r="P158" s="20">
        <v>35</v>
      </c>
      <c r="Q158" s="3">
        <v>3.5000000000000003E-2</v>
      </c>
    </row>
    <row r="159" spans="1:17" ht="150" customHeight="1" x14ac:dyDescent="0.2">
      <c r="A159" s="51"/>
      <c r="B159" s="3" t="s">
        <v>415</v>
      </c>
      <c r="C159" s="41">
        <v>2</v>
      </c>
      <c r="D159" s="2" t="s">
        <v>381</v>
      </c>
      <c r="E159" s="2" t="s">
        <v>27</v>
      </c>
      <c r="F159" s="22" t="s">
        <v>416</v>
      </c>
      <c r="G159" s="1">
        <v>38</v>
      </c>
      <c r="H159" s="38">
        <v>4</v>
      </c>
      <c r="I159" s="1">
        <f t="shared" si="2"/>
        <v>152</v>
      </c>
      <c r="J159" s="18" t="s">
        <v>130</v>
      </c>
      <c r="K159" s="3" t="s">
        <v>21</v>
      </c>
      <c r="L159" s="2" t="s">
        <v>417</v>
      </c>
      <c r="M159" s="2" t="s">
        <v>44</v>
      </c>
      <c r="N159" s="2" t="s">
        <v>24</v>
      </c>
      <c r="O159" s="2" t="s">
        <v>418</v>
      </c>
      <c r="P159" s="2"/>
      <c r="Q159" s="2">
        <v>52</v>
      </c>
    </row>
    <row r="160" spans="1:17" ht="150" customHeight="1" x14ac:dyDescent="0.2">
      <c r="A160" s="3"/>
      <c r="B160" s="3" t="s">
        <v>419</v>
      </c>
      <c r="C160" s="41">
        <v>30</v>
      </c>
      <c r="D160" s="3" t="s">
        <v>381</v>
      </c>
      <c r="E160" s="10" t="s">
        <v>27</v>
      </c>
      <c r="F160" s="4" t="s">
        <v>420</v>
      </c>
      <c r="G160" s="9">
        <v>29</v>
      </c>
      <c r="H160" s="9">
        <v>3.5</v>
      </c>
      <c r="I160" s="1">
        <f t="shared" si="2"/>
        <v>101.5</v>
      </c>
      <c r="J160" s="3" t="s">
        <v>21</v>
      </c>
      <c r="K160" s="3" t="s">
        <v>141</v>
      </c>
      <c r="L160" s="3" t="s">
        <v>421</v>
      </c>
      <c r="M160" s="5">
        <v>4202921900</v>
      </c>
      <c r="N160" s="3" t="s">
        <v>24</v>
      </c>
      <c r="O160" s="2" t="s">
        <v>403</v>
      </c>
      <c r="P160" s="20">
        <v>35</v>
      </c>
      <c r="Q160" s="3">
        <v>3.5000000000000003E-2</v>
      </c>
    </row>
    <row r="161" spans="1:17" ht="150" customHeight="1" x14ac:dyDescent="0.2">
      <c r="A161" s="3"/>
      <c r="B161" s="3" t="s">
        <v>422</v>
      </c>
      <c r="C161" s="41">
        <v>412</v>
      </c>
      <c r="D161" s="3" t="s">
        <v>423</v>
      </c>
      <c r="E161" s="10" t="s">
        <v>27</v>
      </c>
      <c r="F161" s="4" t="s">
        <v>424</v>
      </c>
      <c r="G161" s="9">
        <v>29</v>
      </c>
      <c r="H161" s="9">
        <v>4</v>
      </c>
      <c r="I161" s="1">
        <f t="shared" si="2"/>
        <v>116</v>
      </c>
      <c r="J161" s="3" t="s">
        <v>21</v>
      </c>
      <c r="K161" s="3" t="s">
        <v>141</v>
      </c>
      <c r="L161" s="3" t="s">
        <v>425</v>
      </c>
      <c r="M161" s="5">
        <v>4202921900</v>
      </c>
      <c r="N161" s="3" t="s">
        <v>24</v>
      </c>
      <c r="O161" s="2" t="s">
        <v>403</v>
      </c>
      <c r="P161" s="20">
        <v>35</v>
      </c>
      <c r="Q161" s="3">
        <v>3.5000000000000003E-2</v>
      </c>
    </row>
    <row r="162" spans="1:17" ht="150" customHeight="1" x14ac:dyDescent="0.2">
      <c r="A162" s="2"/>
      <c r="B162" s="2" t="s">
        <v>426</v>
      </c>
      <c r="C162" s="41">
        <v>15</v>
      </c>
      <c r="D162" s="2" t="s">
        <v>381</v>
      </c>
      <c r="E162" s="2" t="s">
        <v>427</v>
      </c>
      <c r="F162" s="12" t="s">
        <v>428</v>
      </c>
      <c r="G162" s="1">
        <v>25</v>
      </c>
      <c r="H162" s="1">
        <v>4.5</v>
      </c>
      <c r="I162" s="1">
        <f t="shared" si="2"/>
        <v>112.5</v>
      </c>
      <c r="J162" s="2" t="s">
        <v>21</v>
      </c>
      <c r="K162" s="2" t="s">
        <v>135</v>
      </c>
      <c r="L162" s="2" t="s">
        <v>429</v>
      </c>
      <c r="M162" s="5">
        <v>4202921900</v>
      </c>
      <c r="N162" s="2" t="s">
        <v>24</v>
      </c>
      <c r="O162" s="2" t="s">
        <v>430</v>
      </c>
      <c r="P162" s="2">
        <v>62</v>
      </c>
      <c r="Q162" s="3">
        <v>6.2E-2</v>
      </c>
    </row>
    <row r="163" spans="1:17" ht="150" customHeight="1" x14ac:dyDescent="0.2">
      <c r="A163" s="21"/>
      <c r="B163" s="3" t="s">
        <v>431</v>
      </c>
      <c r="C163" s="41">
        <v>150</v>
      </c>
      <c r="D163" s="3" t="s">
        <v>423</v>
      </c>
      <c r="E163" s="3" t="s">
        <v>63</v>
      </c>
      <c r="F163" s="4" t="s">
        <v>432</v>
      </c>
      <c r="G163" s="9">
        <v>29</v>
      </c>
      <c r="H163" s="9">
        <v>3</v>
      </c>
      <c r="I163" s="1">
        <f t="shared" si="2"/>
        <v>87</v>
      </c>
      <c r="J163" s="3" t="s">
        <v>21</v>
      </c>
      <c r="K163" s="3" t="s">
        <v>83</v>
      </c>
      <c r="L163" s="3" t="s">
        <v>433</v>
      </c>
      <c r="M163" s="3" t="s">
        <v>44</v>
      </c>
      <c r="N163" s="3" t="s">
        <v>24</v>
      </c>
      <c r="O163" s="3" t="s">
        <v>434</v>
      </c>
      <c r="P163" s="3"/>
      <c r="Q163" s="20">
        <v>35</v>
      </c>
    </row>
    <row r="164" spans="1:17" ht="150" customHeight="1" x14ac:dyDescent="0.2">
      <c r="A164" s="3"/>
      <c r="B164" s="3" t="s">
        <v>435</v>
      </c>
      <c r="C164" s="41">
        <v>176</v>
      </c>
      <c r="D164" s="3" t="s">
        <v>381</v>
      </c>
      <c r="E164" s="3" t="s">
        <v>63</v>
      </c>
      <c r="F164" s="4" t="s">
        <v>436</v>
      </c>
      <c r="G164" s="9">
        <v>39</v>
      </c>
      <c r="H164" s="9">
        <v>4</v>
      </c>
      <c r="I164" s="1">
        <f t="shared" si="2"/>
        <v>156</v>
      </c>
      <c r="J164" s="3" t="s">
        <v>21</v>
      </c>
      <c r="K164" s="3" t="s">
        <v>135</v>
      </c>
      <c r="L164" s="3" t="s">
        <v>437</v>
      </c>
      <c r="M164" s="5">
        <v>4202921900</v>
      </c>
      <c r="N164" s="3" t="s">
        <v>24</v>
      </c>
      <c r="O164" s="2" t="s">
        <v>430</v>
      </c>
      <c r="P164" s="3">
        <v>64</v>
      </c>
      <c r="Q164" s="3">
        <v>6.4000000000000001E-2</v>
      </c>
    </row>
    <row r="165" spans="1:17" ht="150" customHeight="1" x14ac:dyDescent="0.2">
      <c r="A165" s="3"/>
      <c r="B165" s="3" t="s">
        <v>438</v>
      </c>
      <c r="C165" s="41">
        <v>8</v>
      </c>
      <c r="D165" s="3" t="s">
        <v>423</v>
      </c>
      <c r="E165" s="3" t="s">
        <v>48</v>
      </c>
      <c r="F165" s="4" t="s">
        <v>439</v>
      </c>
      <c r="G165" s="9">
        <v>35</v>
      </c>
      <c r="H165" s="9">
        <v>4</v>
      </c>
      <c r="I165" s="1">
        <f t="shared" si="2"/>
        <v>140</v>
      </c>
      <c r="J165" s="3" t="s">
        <v>21</v>
      </c>
      <c r="K165" s="3" t="s">
        <v>440</v>
      </c>
      <c r="L165" s="3" t="s">
        <v>441</v>
      </c>
      <c r="M165" s="5">
        <v>4202921900</v>
      </c>
      <c r="N165" s="3" t="s">
        <v>24</v>
      </c>
      <c r="O165" s="3">
        <v>12.7</v>
      </c>
      <c r="P165" s="3">
        <v>6.2</v>
      </c>
      <c r="Q165" s="3">
        <v>1.3</v>
      </c>
    </row>
    <row r="166" spans="1:17" ht="150" customHeight="1" x14ac:dyDescent="0.2">
      <c r="A166" s="3"/>
      <c r="B166" s="3" t="s">
        <v>442</v>
      </c>
      <c r="C166" s="41">
        <v>235</v>
      </c>
      <c r="D166" s="3" t="s">
        <v>381</v>
      </c>
      <c r="E166" s="3" t="s">
        <v>48</v>
      </c>
      <c r="F166" s="4" t="s">
        <v>443</v>
      </c>
      <c r="G166" s="9">
        <v>39</v>
      </c>
      <c r="H166" s="9">
        <v>4</v>
      </c>
      <c r="I166" s="1">
        <f t="shared" si="2"/>
        <v>156</v>
      </c>
      <c r="J166" s="3" t="s">
        <v>21</v>
      </c>
      <c r="K166" s="3" t="s">
        <v>135</v>
      </c>
      <c r="L166" s="3" t="s">
        <v>444</v>
      </c>
      <c r="M166" s="5">
        <v>4202921900</v>
      </c>
      <c r="N166" s="3" t="s">
        <v>24</v>
      </c>
      <c r="O166" s="2" t="s">
        <v>430</v>
      </c>
      <c r="P166" s="3">
        <v>60</v>
      </c>
      <c r="Q166" s="3">
        <v>0.06</v>
      </c>
    </row>
    <row r="167" spans="1:17" ht="150" customHeight="1" x14ac:dyDescent="0.2">
      <c r="A167" s="3"/>
      <c r="B167" s="3" t="s">
        <v>445</v>
      </c>
      <c r="C167" s="41">
        <v>215</v>
      </c>
      <c r="D167" s="3" t="s">
        <v>446</v>
      </c>
      <c r="E167" s="3" t="s">
        <v>48</v>
      </c>
      <c r="F167" s="4" t="s">
        <v>447</v>
      </c>
      <c r="G167" s="9">
        <v>25</v>
      </c>
      <c r="H167" s="9">
        <v>3</v>
      </c>
      <c r="I167" s="1">
        <f t="shared" si="2"/>
        <v>75</v>
      </c>
      <c r="J167" s="3" t="s">
        <v>21</v>
      </c>
      <c r="K167" s="3" t="s">
        <v>83</v>
      </c>
      <c r="L167" s="3" t="s">
        <v>448</v>
      </c>
      <c r="M167" s="5">
        <v>4202921900</v>
      </c>
      <c r="N167" s="3" t="s">
        <v>24</v>
      </c>
      <c r="O167" s="3" t="s">
        <v>449</v>
      </c>
      <c r="P167" s="20">
        <v>44</v>
      </c>
      <c r="Q167" s="3">
        <v>4.3999999999999997E-2</v>
      </c>
    </row>
    <row r="168" spans="1:17" ht="150" customHeight="1" x14ac:dyDescent="0.2">
      <c r="A168" s="3"/>
      <c r="B168" s="3" t="s">
        <v>450</v>
      </c>
      <c r="C168" s="41">
        <v>582</v>
      </c>
      <c r="D168" s="3" t="s">
        <v>411</v>
      </c>
      <c r="E168" s="10" t="s">
        <v>27</v>
      </c>
      <c r="F168" s="4" t="s">
        <v>451</v>
      </c>
      <c r="G168" s="9">
        <v>39</v>
      </c>
      <c r="H168" s="9">
        <v>4</v>
      </c>
      <c r="I168" s="1">
        <f t="shared" si="2"/>
        <v>156</v>
      </c>
      <c r="J168" s="3" t="s">
        <v>21</v>
      </c>
      <c r="K168" s="3" t="s">
        <v>130</v>
      </c>
      <c r="L168" s="3" t="s">
        <v>452</v>
      </c>
      <c r="M168" s="5">
        <v>4202921900</v>
      </c>
      <c r="N168" s="3" t="s">
        <v>24</v>
      </c>
      <c r="O168" s="3" t="s">
        <v>453</v>
      </c>
      <c r="P168" s="3">
        <v>46</v>
      </c>
      <c r="Q168" s="3">
        <v>4.5999999999999999E-2</v>
      </c>
    </row>
    <row r="169" spans="1:17" ht="150" customHeight="1" x14ac:dyDescent="0.2">
      <c r="A169" s="3"/>
      <c r="B169" s="3" t="s">
        <v>454</v>
      </c>
      <c r="C169" s="41">
        <v>212</v>
      </c>
      <c r="D169" s="3" t="s">
        <v>446</v>
      </c>
      <c r="E169" s="3" t="s">
        <v>48</v>
      </c>
      <c r="F169" s="4" t="s">
        <v>455</v>
      </c>
      <c r="G169" s="9">
        <v>25</v>
      </c>
      <c r="H169" s="9">
        <v>3.5</v>
      </c>
      <c r="I169" s="1">
        <f t="shared" si="2"/>
        <v>87.5</v>
      </c>
      <c r="J169" s="3" t="s">
        <v>21</v>
      </c>
      <c r="K169" s="3" t="s">
        <v>141</v>
      </c>
      <c r="L169" s="3" t="s">
        <v>456</v>
      </c>
      <c r="M169" s="5">
        <v>4202921900</v>
      </c>
      <c r="N169" s="3" t="s">
        <v>24</v>
      </c>
      <c r="O169" s="2" t="s">
        <v>403</v>
      </c>
      <c r="P169" s="20">
        <v>48</v>
      </c>
      <c r="Q169" s="3">
        <v>4.8000000000000001E-2</v>
      </c>
    </row>
    <row r="170" spans="1:17" ht="150" customHeight="1" x14ac:dyDescent="0.2">
      <c r="A170" s="3"/>
      <c r="B170" s="3" t="s">
        <v>457</v>
      </c>
      <c r="C170" s="41">
        <v>199</v>
      </c>
      <c r="D170" s="3" t="s">
        <v>411</v>
      </c>
      <c r="E170" s="3" t="s">
        <v>63</v>
      </c>
      <c r="F170" s="4" t="s">
        <v>458</v>
      </c>
      <c r="G170" s="9">
        <v>39</v>
      </c>
      <c r="H170" s="9">
        <v>4</v>
      </c>
      <c r="I170" s="1">
        <f t="shared" si="2"/>
        <v>156</v>
      </c>
      <c r="J170" s="3" t="s">
        <v>21</v>
      </c>
      <c r="K170" s="3" t="s">
        <v>130</v>
      </c>
      <c r="L170" s="3" t="s">
        <v>452</v>
      </c>
      <c r="M170" s="5">
        <v>4202921900</v>
      </c>
      <c r="N170" s="3" t="s">
        <v>24</v>
      </c>
      <c r="O170" s="3" t="s">
        <v>453</v>
      </c>
      <c r="P170" s="3">
        <v>50</v>
      </c>
      <c r="Q170" s="3">
        <v>0.05</v>
      </c>
    </row>
    <row r="171" spans="1:17" ht="150" customHeight="1" x14ac:dyDescent="0.2">
      <c r="A171" s="21"/>
      <c r="B171" s="3" t="s">
        <v>459</v>
      </c>
      <c r="C171" s="41">
        <v>5</v>
      </c>
      <c r="D171" s="3" t="s">
        <v>446</v>
      </c>
      <c r="E171" s="10" t="s">
        <v>27</v>
      </c>
      <c r="F171" s="4" t="s">
        <v>460</v>
      </c>
      <c r="G171" s="9">
        <v>25</v>
      </c>
      <c r="H171" s="9">
        <v>3</v>
      </c>
      <c r="I171" s="1">
        <f t="shared" si="2"/>
        <v>75</v>
      </c>
      <c r="J171" s="3" t="s">
        <v>21</v>
      </c>
      <c r="K171" s="3" t="s">
        <v>83</v>
      </c>
      <c r="L171" s="3" t="s">
        <v>448</v>
      </c>
      <c r="M171" s="3" t="s">
        <v>44</v>
      </c>
      <c r="N171" s="3" t="s">
        <v>24</v>
      </c>
      <c r="O171" s="3" t="s">
        <v>461</v>
      </c>
      <c r="P171" s="3"/>
      <c r="Q171" s="20">
        <v>46</v>
      </c>
    </row>
    <row r="172" spans="1:17" ht="150" customHeight="1" x14ac:dyDescent="0.2">
      <c r="A172" s="3"/>
      <c r="B172" s="3" t="s">
        <v>462</v>
      </c>
      <c r="C172" s="41">
        <v>141</v>
      </c>
      <c r="D172" s="3" t="s">
        <v>446</v>
      </c>
      <c r="E172" s="10" t="s">
        <v>27</v>
      </c>
      <c r="F172" s="4" t="s">
        <v>463</v>
      </c>
      <c r="G172" s="9">
        <v>25</v>
      </c>
      <c r="H172" s="9">
        <v>3.5</v>
      </c>
      <c r="I172" s="1">
        <f t="shared" si="2"/>
        <v>87.5</v>
      </c>
      <c r="J172" s="3" t="s">
        <v>21</v>
      </c>
      <c r="K172" s="3" t="s">
        <v>141</v>
      </c>
      <c r="L172" s="3" t="s">
        <v>456</v>
      </c>
      <c r="M172" s="5">
        <v>4202921900</v>
      </c>
      <c r="N172" s="3" t="s">
        <v>24</v>
      </c>
      <c r="O172" s="2" t="s">
        <v>464</v>
      </c>
      <c r="P172" s="20">
        <v>49</v>
      </c>
      <c r="Q172" s="3">
        <v>4.9000000000000002E-2</v>
      </c>
    </row>
    <row r="173" spans="1:17" ht="150" customHeight="1" x14ac:dyDescent="0.2">
      <c r="A173" s="3"/>
      <c r="B173" s="3" t="s">
        <v>465</v>
      </c>
      <c r="C173" s="41">
        <v>76</v>
      </c>
      <c r="D173" s="3" t="s">
        <v>411</v>
      </c>
      <c r="E173" s="3" t="s">
        <v>63</v>
      </c>
      <c r="F173" s="4" t="s">
        <v>466</v>
      </c>
      <c r="G173" s="9">
        <v>39</v>
      </c>
      <c r="H173" s="9">
        <v>4</v>
      </c>
      <c r="I173" s="1">
        <f t="shared" si="2"/>
        <v>156</v>
      </c>
      <c r="J173" s="3" t="s">
        <v>21</v>
      </c>
      <c r="K173" s="3" t="s">
        <v>135</v>
      </c>
      <c r="L173" s="3" t="s">
        <v>467</v>
      </c>
      <c r="M173" s="5">
        <v>4202921900</v>
      </c>
      <c r="N173" s="3" t="s">
        <v>24</v>
      </c>
      <c r="O173" s="2" t="s">
        <v>430</v>
      </c>
      <c r="P173" s="3">
        <v>65</v>
      </c>
      <c r="Q173" s="3">
        <v>6.5000000000000002E-2</v>
      </c>
    </row>
    <row r="174" spans="1:17" ht="150" customHeight="1" x14ac:dyDescent="0.2">
      <c r="A174" s="21"/>
      <c r="B174" s="3" t="s">
        <v>468</v>
      </c>
      <c r="C174" s="41">
        <v>267</v>
      </c>
      <c r="D174" s="3" t="s">
        <v>381</v>
      </c>
      <c r="E174" s="10" t="s">
        <v>27</v>
      </c>
      <c r="F174" s="4" t="s">
        <v>469</v>
      </c>
      <c r="G174" s="9">
        <v>20</v>
      </c>
      <c r="H174" s="9">
        <v>2.5</v>
      </c>
      <c r="I174" s="1">
        <f t="shared" si="2"/>
        <v>50</v>
      </c>
      <c r="J174" s="3" t="s">
        <v>89</v>
      </c>
      <c r="K174" s="3" t="s">
        <v>470</v>
      </c>
      <c r="L174" s="3" t="s">
        <v>471</v>
      </c>
      <c r="M174" s="3" t="s">
        <v>44</v>
      </c>
      <c r="N174" s="3" t="s">
        <v>24</v>
      </c>
      <c r="O174" s="3" t="s">
        <v>472</v>
      </c>
      <c r="P174" s="20"/>
      <c r="Q174" s="20">
        <v>39</v>
      </c>
    </row>
    <row r="175" spans="1:17" ht="150" customHeight="1" x14ac:dyDescent="0.2">
      <c r="A175" s="21"/>
      <c r="B175" s="3" t="s">
        <v>473</v>
      </c>
      <c r="C175" s="41">
        <v>21</v>
      </c>
      <c r="D175" s="3" t="s">
        <v>446</v>
      </c>
      <c r="E175" s="3" t="s">
        <v>63</v>
      </c>
      <c r="F175" s="4" t="s">
        <v>474</v>
      </c>
      <c r="G175" s="9">
        <v>38</v>
      </c>
      <c r="H175" s="9">
        <v>3.5</v>
      </c>
      <c r="I175" s="1">
        <f t="shared" si="2"/>
        <v>133</v>
      </c>
      <c r="J175" s="3" t="s">
        <v>440</v>
      </c>
      <c r="K175" s="3" t="s">
        <v>21</v>
      </c>
      <c r="L175" s="3" t="s">
        <v>475</v>
      </c>
      <c r="M175" s="3" t="s">
        <v>44</v>
      </c>
      <c r="N175" s="3" t="s">
        <v>24</v>
      </c>
      <c r="O175" s="3" t="s">
        <v>476</v>
      </c>
      <c r="P175" s="20"/>
      <c r="Q175" s="20">
        <v>49</v>
      </c>
    </row>
    <row r="176" spans="1:17" ht="150" customHeight="1" x14ac:dyDescent="0.2">
      <c r="A176" s="3"/>
      <c r="B176" s="3" t="s">
        <v>477</v>
      </c>
      <c r="C176" s="41">
        <v>2</v>
      </c>
      <c r="D176" s="3" t="s">
        <v>446</v>
      </c>
      <c r="E176" s="3" t="s">
        <v>478</v>
      </c>
      <c r="F176" s="11">
        <v>3760091784896</v>
      </c>
      <c r="G176" s="9">
        <v>39</v>
      </c>
      <c r="H176" s="9">
        <v>5.5</v>
      </c>
      <c r="I176" s="1">
        <f t="shared" si="2"/>
        <v>214.5</v>
      </c>
      <c r="J176" s="3" t="s">
        <v>21</v>
      </c>
      <c r="K176" s="3" t="s">
        <v>130</v>
      </c>
      <c r="L176" s="3" t="s">
        <v>479</v>
      </c>
      <c r="M176" s="5">
        <v>4202921900</v>
      </c>
      <c r="N176" s="3" t="s">
        <v>24</v>
      </c>
      <c r="O176" s="3" t="s">
        <v>480</v>
      </c>
      <c r="P176" s="3" t="s">
        <v>481</v>
      </c>
      <c r="Q176" s="3">
        <v>50</v>
      </c>
    </row>
    <row r="177" spans="1:17" ht="150" customHeight="1" x14ac:dyDescent="0.2">
      <c r="A177" s="3"/>
      <c r="B177" s="3" t="s">
        <v>482</v>
      </c>
      <c r="C177" s="41">
        <v>80</v>
      </c>
      <c r="D177" s="3" t="s">
        <v>381</v>
      </c>
      <c r="E177" s="10" t="s">
        <v>27</v>
      </c>
      <c r="F177" s="4" t="s">
        <v>483</v>
      </c>
      <c r="G177" s="9">
        <v>29</v>
      </c>
      <c r="H177" s="9">
        <v>3</v>
      </c>
      <c r="I177" s="1">
        <f t="shared" si="2"/>
        <v>87</v>
      </c>
      <c r="J177" s="3" t="s">
        <v>89</v>
      </c>
      <c r="K177" s="3" t="s">
        <v>220</v>
      </c>
      <c r="L177" s="3" t="s">
        <v>484</v>
      </c>
      <c r="M177" s="5">
        <v>4202921900</v>
      </c>
      <c r="N177" s="3" t="s">
        <v>24</v>
      </c>
      <c r="O177" s="20" t="s">
        <v>394</v>
      </c>
      <c r="P177" s="20">
        <v>43</v>
      </c>
      <c r="Q177" s="3">
        <v>4.2999999999999997E-2</v>
      </c>
    </row>
    <row r="178" spans="1:17" ht="150" customHeight="1" x14ac:dyDescent="0.2">
      <c r="A178" s="3"/>
      <c r="B178" s="3" t="s">
        <v>485</v>
      </c>
      <c r="C178" s="41">
        <v>6</v>
      </c>
      <c r="D178" s="3" t="s">
        <v>446</v>
      </c>
      <c r="E178" s="3" t="s">
        <v>478</v>
      </c>
      <c r="F178" s="11">
        <v>3760091784933</v>
      </c>
      <c r="G178" s="9">
        <v>35</v>
      </c>
      <c r="H178" s="9">
        <v>4.5</v>
      </c>
      <c r="I178" s="1">
        <f t="shared" si="2"/>
        <v>157.5</v>
      </c>
      <c r="J178" s="3" t="s">
        <v>89</v>
      </c>
      <c r="K178" s="3" t="s">
        <v>123</v>
      </c>
      <c r="L178" s="3" t="s">
        <v>486</v>
      </c>
      <c r="M178" s="5">
        <v>4202921900</v>
      </c>
      <c r="N178" s="3" t="s">
        <v>24</v>
      </c>
      <c r="O178" s="3" t="s">
        <v>487</v>
      </c>
      <c r="P178" s="3">
        <v>50</v>
      </c>
      <c r="Q178" s="3">
        <v>0.05</v>
      </c>
    </row>
    <row r="179" spans="1:17" ht="150" customHeight="1" x14ac:dyDescent="0.2">
      <c r="A179" s="3"/>
      <c r="B179" s="3" t="s">
        <v>488</v>
      </c>
      <c r="C179" s="41">
        <v>36</v>
      </c>
      <c r="D179" s="3" t="s">
        <v>391</v>
      </c>
      <c r="E179" s="10" t="s">
        <v>27</v>
      </c>
      <c r="F179" s="4" t="s">
        <v>489</v>
      </c>
      <c r="G179" s="9">
        <v>29</v>
      </c>
      <c r="H179" s="9">
        <v>4</v>
      </c>
      <c r="I179" s="1">
        <f t="shared" si="2"/>
        <v>116</v>
      </c>
      <c r="J179" s="3" t="s">
        <v>89</v>
      </c>
      <c r="K179" s="3" t="s">
        <v>123</v>
      </c>
      <c r="L179" s="3" t="s">
        <v>490</v>
      </c>
      <c r="M179" s="5">
        <v>4202921900</v>
      </c>
      <c r="N179" s="3" t="s">
        <v>24</v>
      </c>
      <c r="O179" s="3" t="s">
        <v>487</v>
      </c>
      <c r="P179" s="20">
        <v>47</v>
      </c>
      <c r="Q179" s="3">
        <v>4.7E-2</v>
      </c>
    </row>
    <row r="180" spans="1:17" ht="150" customHeight="1" x14ac:dyDescent="0.2">
      <c r="A180" s="3"/>
      <c r="B180" s="3" t="s">
        <v>491</v>
      </c>
      <c r="C180" s="41">
        <v>35</v>
      </c>
      <c r="D180" s="3" t="s">
        <v>492</v>
      </c>
      <c r="E180" s="3" t="s">
        <v>63</v>
      </c>
      <c r="F180" s="4" t="s">
        <v>493</v>
      </c>
      <c r="G180" s="9">
        <v>29</v>
      </c>
      <c r="H180" s="9">
        <v>3.5</v>
      </c>
      <c r="I180" s="1">
        <f t="shared" si="2"/>
        <v>101.5</v>
      </c>
      <c r="J180" s="3" t="s">
        <v>21</v>
      </c>
      <c r="K180" s="3" t="s">
        <v>141</v>
      </c>
      <c r="L180" s="3" t="s">
        <v>494</v>
      </c>
      <c r="M180" s="5">
        <v>4202921900</v>
      </c>
      <c r="N180" s="3" t="s">
        <v>24</v>
      </c>
      <c r="O180" s="3" t="s">
        <v>495</v>
      </c>
      <c r="P180" s="20">
        <v>29</v>
      </c>
      <c r="Q180" s="3">
        <v>2.9000000000000001E-2</v>
      </c>
    </row>
    <row r="181" spans="1:17" ht="150" customHeight="1" x14ac:dyDescent="0.2">
      <c r="A181" s="21"/>
      <c r="B181" s="3" t="s">
        <v>496</v>
      </c>
      <c r="C181" s="41">
        <v>780</v>
      </c>
      <c r="D181" s="3" t="s">
        <v>497</v>
      </c>
      <c r="E181" s="3" t="s">
        <v>40</v>
      </c>
      <c r="F181" s="7" t="s">
        <v>498</v>
      </c>
      <c r="G181" s="9">
        <v>19</v>
      </c>
      <c r="H181" s="9">
        <v>2.5</v>
      </c>
      <c r="I181" s="1">
        <f t="shared" si="2"/>
        <v>47.5</v>
      </c>
      <c r="J181" s="3" t="s">
        <v>21</v>
      </c>
      <c r="K181" s="3" t="s">
        <v>83</v>
      </c>
      <c r="L181" s="3" t="s">
        <v>499</v>
      </c>
      <c r="M181" s="3" t="s">
        <v>500</v>
      </c>
      <c r="N181" s="3" t="s">
        <v>24</v>
      </c>
      <c r="O181" s="3" t="s">
        <v>501</v>
      </c>
      <c r="P181" s="3"/>
      <c r="Q181" s="3">
        <v>30</v>
      </c>
    </row>
    <row r="182" spans="1:17" ht="150" customHeight="1" x14ac:dyDescent="0.2">
      <c r="A182" s="3"/>
      <c r="B182" s="3" t="s">
        <v>502</v>
      </c>
      <c r="C182" s="41">
        <v>529</v>
      </c>
      <c r="D182" s="3" t="s">
        <v>497</v>
      </c>
      <c r="E182" s="3" t="s">
        <v>503</v>
      </c>
      <c r="F182" s="4" t="s">
        <v>504</v>
      </c>
      <c r="G182" s="9">
        <v>19</v>
      </c>
      <c r="H182" s="9">
        <v>2.9</v>
      </c>
      <c r="I182" s="1">
        <f t="shared" si="2"/>
        <v>55.1</v>
      </c>
      <c r="J182" s="3" t="s">
        <v>21</v>
      </c>
      <c r="K182" s="3" t="s">
        <v>141</v>
      </c>
      <c r="L182" s="3" t="s">
        <v>505</v>
      </c>
      <c r="M182" s="5">
        <v>3926909790</v>
      </c>
      <c r="N182" s="3" t="s">
        <v>24</v>
      </c>
      <c r="O182" s="3" t="s">
        <v>506</v>
      </c>
      <c r="P182" s="3">
        <v>23</v>
      </c>
      <c r="Q182" s="3">
        <v>2.3E-2</v>
      </c>
    </row>
    <row r="183" spans="1:17" ht="150" customHeight="1" x14ac:dyDescent="0.2">
      <c r="A183" s="3"/>
      <c r="B183" s="3" t="s">
        <v>507</v>
      </c>
      <c r="C183" s="41">
        <v>516</v>
      </c>
      <c r="D183" s="3" t="s">
        <v>508</v>
      </c>
      <c r="E183" s="3" t="s">
        <v>503</v>
      </c>
      <c r="F183" s="7" t="s">
        <v>509</v>
      </c>
      <c r="G183" s="9">
        <v>19</v>
      </c>
      <c r="H183" s="9">
        <v>2.5</v>
      </c>
      <c r="I183" s="1">
        <f t="shared" si="2"/>
        <v>47.5</v>
      </c>
      <c r="J183" s="3" t="s">
        <v>21</v>
      </c>
      <c r="K183" s="3" t="s">
        <v>65</v>
      </c>
      <c r="L183" s="3" t="s">
        <v>510</v>
      </c>
      <c r="M183" s="5">
        <v>3926909790</v>
      </c>
      <c r="N183" s="3" t="s">
        <v>24</v>
      </c>
      <c r="O183" s="2" t="s">
        <v>511</v>
      </c>
      <c r="P183" s="3">
        <v>30</v>
      </c>
      <c r="Q183" s="3">
        <v>0.03</v>
      </c>
    </row>
    <row r="184" spans="1:17" ht="150" customHeight="1" x14ac:dyDescent="0.2">
      <c r="A184" s="3"/>
      <c r="B184" s="3" t="s">
        <v>512</v>
      </c>
      <c r="C184" s="41">
        <v>627</v>
      </c>
      <c r="D184" s="3" t="s">
        <v>513</v>
      </c>
      <c r="E184" s="3" t="s">
        <v>40</v>
      </c>
      <c r="F184" s="4" t="s">
        <v>514</v>
      </c>
      <c r="G184" s="9">
        <v>19</v>
      </c>
      <c r="H184" s="9">
        <v>2.5</v>
      </c>
      <c r="I184" s="1">
        <f t="shared" si="2"/>
        <v>47.5</v>
      </c>
      <c r="J184" s="3" t="s">
        <v>21</v>
      </c>
      <c r="K184" s="3" t="s">
        <v>191</v>
      </c>
      <c r="L184" s="3" t="s">
        <v>515</v>
      </c>
      <c r="M184" s="5">
        <v>3926909790</v>
      </c>
      <c r="N184" s="3" t="s">
        <v>24</v>
      </c>
      <c r="O184" s="3" t="s">
        <v>516</v>
      </c>
      <c r="P184" s="3">
        <v>49</v>
      </c>
      <c r="Q184" s="3">
        <v>4.9000000000000002E-2</v>
      </c>
    </row>
    <row r="185" spans="1:17" ht="150" customHeight="1" x14ac:dyDescent="0.2">
      <c r="A185" s="3"/>
      <c r="B185" s="3" t="s">
        <v>517</v>
      </c>
      <c r="C185" s="41">
        <v>31</v>
      </c>
      <c r="D185" s="3" t="s">
        <v>513</v>
      </c>
      <c r="E185" s="3" t="s">
        <v>40</v>
      </c>
      <c r="F185" s="4" t="s">
        <v>518</v>
      </c>
      <c r="G185" s="9">
        <v>25</v>
      </c>
      <c r="H185" s="9">
        <v>2.5</v>
      </c>
      <c r="I185" s="1">
        <f t="shared" si="2"/>
        <v>62.5</v>
      </c>
      <c r="J185" s="3" t="s">
        <v>21</v>
      </c>
      <c r="K185" s="3" t="s">
        <v>519</v>
      </c>
      <c r="L185" s="3" t="s">
        <v>520</v>
      </c>
      <c r="M185" s="5">
        <v>3926909790</v>
      </c>
      <c r="N185" s="3" t="s">
        <v>24</v>
      </c>
      <c r="O185" s="3" t="s">
        <v>521</v>
      </c>
      <c r="P185" s="3">
        <v>84</v>
      </c>
      <c r="Q185" s="3">
        <v>8.4000000000000005E-2</v>
      </c>
    </row>
    <row r="186" spans="1:17" ht="150" customHeight="1" x14ac:dyDescent="0.2">
      <c r="A186" s="21"/>
      <c r="B186" s="3" t="s">
        <v>522</v>
      </c>
      <c r="C186" s="41">
        <v>494</v>
      </c>
      <c r="D186" s="3" t="s">
        <v>523</v>
      </c>
      <c r="E186" s="3" t="s">
        <v>40</v>
      </c>
      <c r="F186" s="7" t="s">
        <v>524</v>
      </c>
      <c r="G186" s="9">
        <v>15</v>
      </c>
      <c r="H186" s="9">
        <v>1.5</v>
      </c>
      <c r="I186" s="1">
        <f t="shared" si="2"/>
        <v>22.5</v>
      </c>
      <c r="J186" s="3" t="s">
        <v>89</v>
      </c>
      <c r="K186" s="3" t="s">
        <v>470</v>
      </c>
      <c r="L186" s="3" t="s">
        <v>525</v>
      </c>
      <c r="M186" s="3" t="s">
        <v>500</v>
      </c>
      <c r="N186" s="3" t="s">
        <v>24</v>
      </c>
      <c r="O186" s="3" t="s">
        <v>501</v>
      </c>
      <c r="P186" s="3"/>
      <c r="Q186" s="3">
        <v>23</v>
      </c>
    </row>
    <row r="187" spans="1:17" ht="150" customHeight="1" x14ac:dyDescent="0.2">
      <c r="A187" s="21"/>
      <c r="B187" s="3" t="s">
        <v>526</v>
      </c>
      <c r="C187" s="41">
        <v>499</v>
      </c>
      <c r="D187" s="3" t="s">
        <v>527</v>
      </c>
      <c r="E187" s="3" t="s">
        <v>40</v>
      </c>
      <c r="F187" s="7" t="s">
        <v>528</v>
      </c>
      <c r="G187" s="9">
        <v>15</v>
      </c>
      <c r="H187" s="9">
        <v>2</v>
      </c>
      <c r="I187" s="1">
        <f t="shared" si="2"/>
        <v>30</v>
      </c>
      <c r="J187" s="3" t="s">
        <v>89</v>
      </c>
      <c r="K187" s="3" t="s">
        <v>470</v>
      </c>
      <c r="L187" s="3" t="s">
        <v>529</v>
      </c>
      <c r="M187" s="3" t="s">
        <v>500</v>
      </c>
      <c r="N187" s="3" t="s">
        <v>24</v>
      </c>
      <c r="O187" s="3" t="s">
        <v>501</v>
      </c>
      <c r="P187" s="3"/>
      <c r="Q187" s="3">
        <v>23</v>
      </c>
    </row>
    <row r="188" spans="1:17" ht="150" customHeight="1" x14ac:dyDescent="0.2">
      <c r="A188" s="21"/>
      <c r="B188" s="3" t="s">
        <v>530</v>
      </c>
      <c r="C188" s="41">
        <v>982</v>
      </c>
      <c r="D188" s="3" t="s">
        <v>531</v>
      </c>
      <c r="E188" s="3" t="s">
        <v>40</v>
      </c>
      <c r="F188" s="4" t="s">
        <v>532</v>
      </c>
      <c r="G188" s="9">
        <v>15</v>
      </c>
      <c r="H188" s="9">
        <v>2.5</v>
      </c>
      <c r="I188" s="1">
        <f t="shared" si="2"/>
        <v>37.5</v>
      </c>
      <c r="J188" s="3" t="s">
        <v>89</v>
      </c>
      <c r="K188" s="3" t="s">
        <v>470</v>
      </c>
      <c r="L188" s="3" t="s">
        <v>533</v>
      </c>
      <c r="M188" s="3" t="s">
        <v>500</v>
      </c>
      <c r="N188" s="3" t="s">
        <v>24</v>
      </c>
      <c r="O188" s="3" t="s">
        <v>534</v>
      </c>
      <c r="P188" s="3"/>
      <c r="Q188" s="3">
        <v>54</v>
      </c>
    </row>
    <row r="189" spans="1:17" ht="150" customHeight="1" x14ac:dyDescent="0.2">
      <c r="A189" s="21"/>
      <c r="B189" s="3" t="s">
        <v>535</v>
      </c>
      <c r="C189" s="41">
        <v>758</v>
      </c>
      <c r="D189" s="3" t="s">
        <v>523</v>
      </c>
      <c r="E189" s="3" t="s">
        <v>40</v>
      </c>
      <c r="F189" s="7" t="s">
        <v>536</v>
      </c>
      <c r="G189" s="9">
        <v>15</v>
      </c>
      <c r="H189" s="9">
        <v>2</v>
      </c>
      <c r="I189" s="1">
        <f t="shared" si="2"/>
        <v>30</v>
      </c>
      <c r="J189" s="3" t="s">
        <v>21</v>
      </c>
      <c r="K189" s="3" t="s">
        <v>83</v>
      </c>
      <c r="L189" s="3" t="s">
        <v>537</v>
      </c>
      <c r="M189" s="3" t="s">
        <v>500</v>
      </c>
      <c r="N189" s="3" t="s">
        <v>24</v>
      </c>
      <c r="O189" s="3" t="s">
        <v>501</v>
      </c>
      <c r="P189" s="3"/>
      <c r="Q189" s="3">
        <v>30</v>
      </c>
    </row>
    <row r="190" spans="1:17" ht="150" customHeight="1" x14ac:dyDescent="0.2">
      <c r="A190" s="3"/>
      <c r="B190" s="3" t="s">
        <v>538</v>
      </c>
      <c r="C190" s="41">
        <v>475</v>
      </c>
      <c r="D190" s="3" t="s">
        <v>523</v>
      </c>
      <c r="E190" s="3" t="s">
        <v>40</v>
      </c>
      <c r="F190" s="7" t="s">
        <v>539</v>
      </c>
      <c r="G190" s="9">
        <v>15</v>
      </c>
      <c r="H190" s="9">
        <v>2</v>
      </c>
      <c r="I190" s="1">
        <f t="shared" si="2"/>
        <v>30</v>
      </c>
      <c r="J190" s="3" t="s">
        <v>89</v>
      </c>
      <c r="K190" s="3" t="s">
        <v>248</v>
      </c>
      <c r="L190" s="3" t="s">
        <v>540</v>
      </c>
      <c r="M190" s="5">
        <v>3926909790</v>
      </c>
      <c r="N190" s="3" t="s">
        <v>24</v>
      </c>
      <c r="O190" s="3" t="s">
        <v>541</v>
      </c>
      <c r="P190" s="3">
        <v>23</v>
      </c>
      <c r="Q190" s="3">
        <v>2.3E-2</v>
      </c>
    </row>
    <row r="191" spans="1:17" ht="150" customHeight="1" x14ac:dyDescent="0.2">
      <c r="A191" s="3"/>
      <c r="B191" s="3" t="s">
        <v>542</v>
      </c>
      <c r="C191" s="41">
        <v>411</v>
      </c>
      <c r="D191" s="3" t="s">
        <v>497</v>
      </c>
      <c r="E191" s="3" t="s">
        <v>40</v>
      </c>
      <c r="F191" s="4" t="s">
        <v>543</v>
      </c>
      <c r="G191" s="9">
        <v>19</v>
      </c>
      <c r="H191" s="9">
        <v>2.9</v>
      </c>
      <c r="I191" s="1">
        <f t="shared" si="2"/>
        <v>55.1</v>
      </c>
      <c r="J191" s="3" t="s">
        <v>89</v>
      </c>
      <c r="K191" s="3" t="s">
        <v>248</v>
      </c>
      <c r="L191" s="3" t="s">
        <v>544</v>
      </c>
      <c r="M191" s="5">
        <v>3926909790</v>
      </c>
      <c r="N191" s="3" t="s">
        <v>24</v>
      </c>
      <c r="O191" s="3" t="s">
        <v>541</v>
      </c>
      <c r="P191" s="3">
        <v>23</v>
      </c>
      <c r="Q191" s="3">
        <v>2.3E-2</v>
      </c>
    </row>
    <row r="192" spans="1:17" ht="150" customHeight="1" x14ac:dyDescent="0.2">
      <c r="A192" s="3"/>
      <c r="B192" s="3" t="s">
        <v>545</v>
      </c>
      <c r="C192" s="41">
        <v>464</v>
      </c>
      <c r="D192" s="3" t="s">
        <v>531</v>
      </c>
      <c r="E192" s="3" t="s">
        <v>40</v>
      </c>
      <c r="F192" s="4" t="s">
        <v>546</v>
      </c>
      <c r="G192" s="9">
        <v>29</v>
      </c>
      <c r="H192" s="9">
        <v>4</v>
      </c>
      <c r="I192" s="1">
        <f t="shared" si="2"/>
        <v>116</v>
      </c>
      <c r="J192" s="3" t="s">
        <v>89</v>
      </c>
      <c r="K192" s="3" t="s">
        <v>248</v>
      </c>
      <c r="L192" s="3" t="s">
        <v>547</v>
      </c>
      <c r="M192" s="5">
        <v>3926909790</v>
      </c>
      <c r="N192" s="3" t="s">
        <v>24</v>
      </c>
      <c r="O192" s="3" t="s">
        <v>541</v>
      </c>
      <c r="P192" s="3">
        <v>50</v>
      </c>
      <c r="Q192" s="3">
        <v>0.05</v>
      </c>
    </row>
    <row r="193" spans="1:17" ht="150" customHeight="1" x14ac:dyDescent="0.2">
      <c r="A193" s="3"/>
      <c r="B193" s="3" t="s">
        <v>548</v>
      </c>
      <c r="C193" s="41">
        <v>398</v>
      </c>
      <c r="D193" s="3" t="s">
        <v>523</v>
      </c>
      <c r="E193" s="3" t="s">
        <v>40</v>
      </c>
      <c r="F193" s="4" t="s">
        <v>549</v>
      </c>
      <c r="G193" s="9">
        <v>19</v>
      </c>
      <c r="H193" s="9">
        <v>2.5</v>
      </c>
      <c r="I193" s="1">
        <f t="shared" ref="I193:I253" si="3">G193*H193</f>
        <v>47.5</v>
      </c>
      <c r="J193" s="3" t="s">
        <v>89</v>
      </c>
      <c r="K193" s="3" t="s">
        <v>220</v>
      </c>
      <c r="L193" s="3" t="s">
        <v>550</v>
      </c>
      <c r="M193" s="5">
        <v>3926909790</v>
      </c>
      <c r="N193" s="3" t="s">
        <v>24</v>
      </c>
      <c r="O193" s="3" t="s">
        <v>551</v>
      </c>
      <c r="P193" s="3">
        <v>26</v>
      </c>
      <c r="Q193" s="3">
        <v>2.5999999999999999E-2</v>
      </c>
    </row>
    <row r="194" spans="1:17" ht="150" customHeight="1" x14ac:dyDescent="0.2">
      <c r="A194" s="3"/>
      <c r="B194" s="3" t="s">
        <v>552</v>
      </c>
      <c r="C194" s="41">
        <v>434</v>
      </c>
      <c r="D194" s="3" t="s">
        <v>553</v>
      </c>
      <c r="E194" s="3" t="s">
        <v>40</v>
      </c>
      <c r="F194" s="4" t="s">
        <v>554</v>
      </c>
      <c r="G194" s="9">
        <v>25</v>
      </c>
      <c r="H194" s="9">
        <v>2.9</v>
      </c>
      <c r="I194" s="1">
        <f t="shared" si="3"/>
        <v>72.5</v>
      </c>
      <c r="J194" s="3" t="s">
        <v>89</v>
      </c>
      <c r="K194" s="3" t="s">
        <v>220</v>
      </c>
      <c r="L194" s="3" t="s">
        <v>555</v>
      </c>
      <c r="M194" s="5">
        <v>3926909790</v>
      </c>
      <c r="N194" s="3" t="s">
        <v>24</v>
      </c>
      <c r="O194" s="3" t="s">
        <v>551</v>
      </c>
      <c r="P194" s="3">
        <v>26</v>
      </c>
      <c r="Q194" s="3">
        <v>2.5999999999999999E-2</v>
      </c>
    </row>
    <row r="195" spans="1:17" ht="150" customHeight="1" x14ac:dyDescent="0.2">
      <c r="A195" s="3"/>
      <c r="B195" s="3" t="s">
        <v>556</v>
      </c>
      <c r="C195" s="41">
        <v>128</v>
      </c>
      <c r="D195" s="3" t="s">
        <v>531</v>
      </c>
      <c r="E195" s="3" t="s">
        <v>40</v>
      </c>
      <c r="F195" s="4" t="s">
        <v>557</v>
      </c>
      <c r="G195" s="9">
        <v>29</v>
      </c>
      <c r="H195" s="9">
        <v>4</v>
      </c>
      <c r="I195" s="1">
        <f t="shared" si="3"/>
        <v>116</v>
      </c>
      <c r="J195" s="3" t="s">
        <v>89</v>
      </c>
      <c r="K195" s="3" t="s">
        <v>123</v>
      </c>
      <c r="L195" s="3" t="s">
        <v>558</v>
      </c>
      <c r="M195" s="5">
        <v>3926909790</v>
      </c>
      <c r="N195" s="3" t="s">
        <v>24</v>
      </c>
      <c r="O195" s="3" t="s">
        <v>559</v>
      </c>
      <c r="P195" s="3">
        <v>50</v>
      </c>
      <c r="Q195" s="3">
        <v>0.05</v>
      </c>
    </row>
    <row r="196" spans="1:17" ht="150" customHeight="1" x14ac:dyDescent="0.2">
      <c r="A196" s="3"/>
      <c r="B196" s="3" t="s">
        <v>560</v>
      </c>
      <c r="C196" s="41">
        <v>125</v>
      </c>
      <c r="D196" s="3" t="s">
        <v>531</v>
      </c>
      <c r="E196" s="3" t="s">
        <v>40</v>
      </c>
      <c r="F196" s="4" t="s">
        <v>561</v>
      </c>
      <c r="G196" s="9">
        <v>29</v>
      </c>
      <c r="H196" s="9">
        <v>3.5</v>
      </c>
      <c r="I196" s="1">
        <f t="shared" si="3"/>
        <v>101.5</v>
      </c>
      <c r="J196" s="3" t="s">
        <v>89</v>
      </c>
      <c r="K196" s="3" t="s">
        <v>220</v>
      </c>
      <c r="L196" s="3" t="s">
        <v>562</v>
      </c>
      <c r="M196" s="5">
        <v>3926909790</v>
      </c>
      <c r="N196" s="3" t="s">
        <v>24</v>
      </c>
      <c r="O196" s="3" t="s">
        <v>551</v>
      </c>
      <c r="P196" s="3">
        <v>50</v>
      </c>
      <c r="Q196" s="3">
        <v>0.05</v>
      </c>
    </row>
    <row r="197" spans="1:17" ht="150" customHeight="1" x14ac:dyDescent="0.2">
      <c r="A197" s="21"/>
      <c r="B197" s="3" t="s">
        <v>563</v>
      </c>
      <c r="C197" s="41">
        <v>822</v>
      </c>
      <c r="D197" s="3" t="s">
        <v>564</v>
      </c>
      <c r="E197" s="3" t="s">
        <v>503</v>
      </c>
      <c r="F197" s="4" t="s">
        <v>565</v>
      </c>
      <c r="G197" s="9">
        <v>19</v>
      </c>
      <c r="H197" s="9">
        <v>2.9</v>
      </c>
      <c r="I197" s="1">
        <f t="shared" si="3"/>
        <v>55.1</v>
      </c>
      <c r="J197" s="3" t="s">
        <v>21</v>
      </c>
      <c r="K197" s="3" t="s">
        <v>83</v>
      </c>
      <c r="L197" s="3" t="s">
        <v>566</v>
      </c>
      <c r="M197" s="3" t="s">
        <v>500</v>
      </c>
      <c r="N197" s="3" t="s">
        <v>24</v>
      </c>
      <c r="O197" s="3" t="s">
        <v>501</v>
      </c>
      <c r="P197" s="3"/>
      <c r="Q197" s="3">
        <v>30</v>
      </c>
    </row>
    <row r="198" spans="1:17" ht="150" customHeight="1" x14ac:dyDescent="0.2">
      <c r="A198" s="47"/>
      <c r="B198" s="3" t="s">
        <v>567</v>
      </c>
      <c r="C198" s="41">
        <v>393</v>
      </c>
      <c r="D198" s="3" t="s">
        <v>568</v>
      </c>
      <c r="E198" s="3" t="s">
        <v>40</v>
      </c>
      <c r="F198" s="11">
        <v>3760091780881</v>
      </c>
      <c r="G198" s="9">
        <v>19</v>
      </c>
      <c r="H198" s="9">
        <v>2.5</v>
      </c>
      <c r="I198" s="1">
        <f t="shared" si="3"/>
        <v>47.5</v>
      </c>
      <c r="J198" s="3" t="s">
        <v>21</v>
      </c>
      <c r="K198" s="3" t="s">
        <v>83</v>
      </c>
      <c r="L198" s="3" t="s">
        <v>569</v>
      </c>
      <c r="M198" s="3" t="s">
        <v>500</v>
      </c>
      <c r="N198" s="3" t="s">
        <v>24</v>
      </c>
      <c r="O198" s="3" t="s">
        <v>570</v>
      </c>
      <c r="P198" s="3"/>
      <c r="Q198" s="3">
        <v>22</v>
      </c>
    </row>
    <row r="199" spans="1:17" ht="150" customHeight="1" x14ac:dyDescent="0.2">
      <c r="A199" s="21"/>
      <c r="B199" s="3" t="s">
        <v>571</v>
      </c>
      <c r="C199" s="41">
        <v>996</v>
      </c>
      <c r="D199" s="3" t="s">
        <v>572</v>
      </c>
      <c r="E199" s="3" t="s">
        <v>503</v>
      </c>
      <c r="F199" s="7" t="s">
        <v>573</v>
      </c>
      <c r="G199" s="9">
        <v>19</v>
      </c>
      <c r="H199" s="9">
        <v>2</v>
      </c>
      <c r="I199" s="1">
        <f t="shared" si="3"/>
        <v>38</v>
      </c>
      <c r="J199" s="3" t="s">
        <v>21</v>
      </c>
      <c r="K199" s="3" t="s">
        <v>83</v>
      </c>
      <c r="L199" s="3" t="s">
        <v>574</v>
      </c>
      <c r="M199" s="3" t="s">
        <v>500</v>
      </c>
      <c r="N199" s="3" t="s">
        <v>24</v>
      </c>
      <c r="O199" s="3" t="s">
        <v>501</v>
      </c>
      <c r="P199" s="3"/>
      <c r="Q199" s="3">
        <v>30</v>
      </c>
    </row>
    <row r="200" spans="1:17" ht="150" customHeight="1" x14ac:dyDescent="0.2">
      <c r="A200" s="28"/>
      <c r="B200" s="23" t="s">
        <v>799</v>
      </c>
      <c r="C200" s="44">
        <v>768</v>
      </c>
      <c r="D200" s="3" t="s">
        <v>855</v>
      </c>
      <c r="E200" s="23" t="s">
        <v>40</v>
      </c>
      <c r="F200" s="27">
        <v>3760091787378</v>
      </c>
      <c r="G200" s="59">
        <v>39</v>
      </c>
      <c r="H200" s="59">
        <v>5</v>
      </c>
      <c r="I200" s="1">
        <f t="shared" si="3"/>
        <v>195</v>
      </c>
      <c r="J200" s="23" t="s">
        <v>89</v>
      </c>
      <c r="K200" s="3" t="s">
        <v>800</v>
      </c>
      <c r="L200" s="3" t="s">
        <v>856</v>
      </c>
      <c r="M200" s="26">
        <v>3926909790</v>
      </c>
      <c r="N200" s="23" t="s">
        <v>24</v>
      </c>
      <c r="O200" s="3" t="s">
        <v>801</v>
      </c>
      <c r="P200" s="23">
        <v>33</v>
      </c>
      <c r="Q200" s="23">
        <v>3.3000000000000002E-2</v>
      </c>
    </row>
    <row r="201" spans="1:17" ht="150" customHeight="1" x14ac:dyDescent="0.2">
      <c r="A201" s="28"/>
      <c r="B201" s="23" t="s">
        <v>802</v>
      </c>
      <c r="C201" s="44">
        <v>1624</v>
      </c>
      <c r="D201" s="3" t="s">
        <v>855</v>
      </c>
      <c r="E201" s="23" t="s">
        <v>40</v>
      </c>
      <c r="F201" s="27">
        <v>3760091787385</v>
      </c>
      <c r="G201" s="59">
        <v>39</v>
      </c>
      <c r="H201" s="59">
        <v>5</v>
      </c>
      <c r="I201" s="1">
        <f t="shared" si="3"/>
        <v>195</v>
      </c>
      <c r="J201" s="23" t="s">
        <v>89</v>
      </c>
      <c r="K201" s="3" t="s">
        <v>803</v>
      </c>
      <c r="L201" s="3" t="s">
        <v>857</v>
      </c>
      <c r="M201" s="26">
        <v>3926909790</v>
      </c>
      <c r="N201" s="28" t="s">
        <v>24</v>
      </c>
      <c r="O201" s="3" t="s">
        <v>801</v>
      </c>
      <c r="P201" s="28">
        <v>33</v>
      </c>
      <c r="Q201" s="23">
        <v>3.3000000000000002E-2</v>
      </c>
    </row>
    <row r="202" spans="1:17" ht="150" customHeight="1" x14ac:dyDescent="0.2">
      <c r="A202" s="21"/>
      <c r="B202" s="3" t="s">
        <v>575</v>
      </c>
      <c r="C202" s="41">
        <v>348</v>
      </c>
      <c r="D202" s="3" t="s">
        <v>576</v>
      </c>
      <c r="E202" s="3" t="s">
        <v>40</v>
      </c>
      <c r="F202" s="4" t="s">
        <v>577</v>
      </c>
      <c r="G202" s="9">
        <v>19</v>
      </c>
      <c r="H202" s="9">
        <v>2.9</v>
      </c>
      <c r="I202" s="1">
        <f t="shared" si="3"/>
        <v>55.1</v>
      </c>
      <c r="J202" s="3" t="s">
        <v>21</v>
      </c>
      <c r="K202" s="3" t="s">
        <v>83</v>
      </c>
      <c r="L202" s="3" t="s">
        <v>578</v>
      </c>
      <c r="M202" s="3" t="s">
        <v>500</v>
      </c>
      <c r="N202" s="3" t="s">
        <v>24</v>
      </c>
      <c r="O202" s="3" t="s">
        <v>501</v>
      </c>
      <c r="P202" s="3"/>
      <c r="Q202" s="3">
        <v>30</v>
      </c>
    </row>
    <row r="203" spans="1:17" ht="150" customHeight="1" x14ac:dyDescent="0.2">
      <c r="A203" s="21"/>
      <c r="B203" s="3" t="s">
        <v>579</v>
      </c>
      <c r="C203" s="41">
        <v>570</v>
      </c>
      <c r="D203" s="3" t="s">
        <v>580</v>
      </c>
      <c r="E203" s="3" t="s">
        <v>40</v>
      </c>
      <c r="F203" s="7" t="s">
        <v>581</v>
      </c>
      <c r="G203" s="9">
        <v>19</v>
      </c>
      <c r="H203" s="9">
        <v>2.5</v>
      </c>
      <c r="I203" s="1">
        <f t="shared" si="3"/>
        <v>47.5</v>
      </c>
      <c r="J203" s="3" t="s">
        <v>21</v>
      </c>
      <c r="K203" s="3" t="s">
        <v>83</v>
      </c>
      <c r="L203" s="3" t="s">
        <v>582</v>
      </c>
      <c r="M203" s="3" t="s">
        <v>500</v>
      </c>
      <c r="N203" s="3" t="s">
        <v>24</v>
      </c>
      <c r="O203" s="3" t="s">
        <v>501</v>
      </c>
      <c r="P203" s="3"/>
      <c r="Q203" s="3">
        <v>23</v>
      </c>
    </row>
    <row r="204" spans="1:17" ht="150" customHeight="1" x14ac:dyDescent="0.2">
      <c r="A204" s="21"/>
      <c r="B204" s="3" t="s">
        <v>583</v>
      </c>
      <c r="C204" s="41">
        <v>1046</v>
      </c>
      <c r="D204" s="3" t="s">
        <v>523</v>
      </c>
      <c r="E204" s="3" t="s">
        <v>40</v>
      </c>
      <c r="F204" s="4" t="s">
        <v>584</v>
      </c>
      <c r="G204" s="9">
        <v>19</v>
      </c>
      <c r="H204" s="9">
        <v>2.5</v>
      </c>
      <c r="I204" s="1">
        <f t="shared" si="3"/>
        <v>47.5</v>
      </c>
      <c r="J204" s="3" t="s">
        <v>141</v>
      </c>
      <c r="K204" s="3" t="s">
        <v>21</v>
      </c>
      <c r="L204" s="3" t="s">
        <v>585</v>
      </c>
      <c r="M204" s="3" t="s">
        <v>500</v>
      </c>
      <c r="N204" s="3" t="s">
        <v>24</v>
      </c>
      <c r="O204" s="3" t="s">
        <v>501</v>
      </c>
      <c r="P204" s="3"/>
      <c r="Q204" s="3">
        <v>23</v>
      </c>
    </row>
    <row r="205" spans="1:17" ht="150" customHeight="1" x14ac:dyDescent="0.2">
      <c r="A205" s="3"/>
      <c r="B205" s="3" t="s">
        <v>586</v>
      </c>
      <c r="C205" s="41">
        <v>49</v>
      </c>
      <c r="D205" s="3" t="s">
        <v>587</v>
      </c>
      <c r="E205" s="3" t="s">
        <v>48</v>
      </c>
      <c r="F205" s="4" t="s">
        <v>588</v>
      </c>
      <c r="G205" s="9">
        <v>49</v>
      </c>
      <c r="H205" s="9">
        <v>8</v>
      </c>
      <c r="I205" s="1">
        <f t="shared" si="3"/>
        <v>392</v>
      </c>
      <c r="J205" s="3" t="s">
        <v>21</v>
      </c>
      <c r="K205" s="3" t="s">
        <v>519</v>
      </c>
      <c r="L205" s="3" t="s">
        <v>589</v>
      </c>
      <c r="M205" s="5">
        <v>4202921900</v>
      </c>
      <c r="N205" s="3" t="s">
        <v>24</v>
      </c>
      <c r="O205" s="3" t="s">
        <v>521</v>
      </c>
      <c r="P205" s="3">
        <v>143</v>
      </c>
      <c r="Q205" s="3">
        <v>0.14299999999999999</v>
      </c>
    </row>
    <row r="206" spans="1:17" ht="150" customHeight="1" x14ac:dyDescent="0.2">
      <c r="A206" s="21"/>
      <c r="B206" s="3" t="s">
        <v>590</v>
      </c>
      <c r="C206" s="41">
        <v>3</v>
      </c>
      <c r="D206" s="3" t="s">
        <v>587</v>
      </c>
      <c r="E206" s="3" t="s">
        <v>48</v>
      </c>
      <c r="F206" s="4" t="s">
        <v>591</v>
      </c>
      <c r="G206" s="9">
        <v>49</v>
      </c>
      <c r="H206" s="9">
        <v>8</v>
      </c>
      <c r="I206" s="1">
        <f t="shared" si="3"/>
        <v>392</v>
      </c>
      <c r="J206" s="3" t="s">
        <v>21</v>
      </c>
      <c r="K206" s="3" t="s">
        <v>592</v>
      </c>
      <c r="L206" s="3" t="s">
        <v>593</v>
      </c>
      <c r="M206" s="3" t="s">
        <v>44</v>
      </c>
      <c r="N206" s="3" t="s">
        <v>24</v>
      </c>
      <c r="O206" s="3" t="s">
        <v>594</v>
      </c>
      <c r="P206" s="3" t="s">
        <v>594</v>
      </c>
      <c r="Q206" s="3">
        <v>114</v>
      </c>
    </row>
    <row r="207" spans="1:17" ht="150" customHeight="1" x14ac:dyDescent="0.2">
      <c r="A207" s="3"/>
      <c r="B207" s="3" t="s">
        <v>595</v>
      </c>
      <c r="C207" s="41">
        <v>36</v>
      </c>
      <c r="D207" s="3" t="s">
        <v>587</v>
      </c>
      <c r="E207" s="3" t="s">
        <v>48</v>
      </c>
      <c r="F207" s="4" t="s">
        <v>596</v>
      </c>
      <c r="G207" s="9">
        <v>49</v>
      </c>
      <c r="H207" s="9">
        <v>8</v>
      </c>
      <c r="I207" s="1">
        <f t="shared" si="3"/>
        <v>392</v>
      </c>
      <c r="J207" s="3" t="s">
        <v>21</v>
      </c>
      <c r="K207" s="3" t="s">
        <v>191</v>
      </c>
      <c r="L207" s="3" t="s">
        <v>597</v>
      </c>
      <c r="M207" s="5">
        <v>4202921900</v>
      </c>
      <c r="N207" s="3" t="s">
        <v>24</v>
      </c>
      <c r="O207" s="3" t="s">
        <v>598</v>
      </c>
      <c r="P207" s="3">
        <v>78</v>
      </c>
      <c r="Q207" s="3">
        <v>7.8E-2</v>
      </c>
    </row>
    <row r="208" spans="1:17" ht="150" customHeight="1" x14ac:dyDescent="0.2">
      <c r="A208" s="32"/>
      <c r="B208" s="3" t="s">
        <v>599</v>
      </c>
      <c r="C208" s="41">
        <v>16</v>
      </c>
      <c r="D208" s="2" t="s">
        <v>587</v>
      </c>
      <c r="E208" s="2" t="s">
        <v>27</v>
      </c>
      <c r="F208" s="22" t="s">
        <v>600</v>
      </c>
      <c r="G208" s="1">
        <v>69</v>
      </c>
      <c r="H208" s="38">
        <v>8</v>
      </c>
      <c r="I208" s="1">
        <f t="shared" si="3"/>
        <v>552</v>
      </c>
      <c r="J208" s="2" t="s">
        <v>601</v>
      </c>
      <c r="K208" s="3" t="s">
        <v>21</v>
      </c>
      <c r="L208" s="2" t="s">
        <v>602</v>
      </c>
      <c r="M208" s="2" t="s">
        <v>44</v>
      </c>
      <c r="N208" s="2" t="s">
        <v>24</v>
      </c>
      <c r="O208" s="2" t="s">
        <v>603</v>
      </c>
      <c r="P208" s="2" t="s">
        <v>521</v>
      </c>
      <c r="Q208" s="2">
        <v>148</v>
      </c>
    </row>
    <row r="209" spans="1:17" ht="150" customHeight="1" x14ac:dyDescent="0.2">
      <c r="A209" s="21"/>
      <c r="B209" s="3" t="s">
        <v>604</v>
      </c>
      <c r="C209" s="41">
        <v>3</v>
      </c>
      <c r="D209" s="3" t="s">
        <v>587</v>
      </c>
      <c r="E209" s="10" t="s">
        <v>27</v>
      </c>
      <c r="F209" s="4" t="s">
        <v>605</v>
      </c>
      <c r="G209" s="9">
        <v>49</v>
      </c>
      <c r="H209" s="9">
        <v>8</v>
      </c>
      <c r="I209" s="1">
        <f t="shared" si="3"/>
        <v>392</v>
      </c>
      <c r="J209" s="3" t="s">
        <v>592</v>
      </c>
      <c r="K209" s="3" t="s">
        <v>21</v>
      </c>
      <c r="L209" s="3" t="s">
        <v>606</v>
      </c>
      <c r="M209" s="3" t="s">
        <v>44</v>
      </c>
      <c r="N209" s="3" t="s">
        <v>24</v>
      </c>
      <c r="O209" s="3" t="s">
        <v>594</v>
      </c>
      <c r="P209" s="3" t="s">
        <v>594</v>
      </c>
      <c r="Q209" s="3">
        <v>117</v>
      </c>
    </row>
    <row r="210" spans="1:17" ht="150" customHeight="1" x14ac:dyDescent="0.2">
      <c r="A210" s="3"/>
      <c r="B210" s="3" t="s">
        <v>607</v>
      </c>
      <c r="C210" s="41">
        <v>30</v>
      </c>
      <c r="D210" s="3" t="s">
        <v>587</v>
      </c>
      <c r="E210" s="10" t="s">
        <v>27</v>
      </c>
      <c r="F210" s="4" t="s">
        <v>608</v>
      </c>
      <c r="G210" s="9">
        <v>49</v>
      </c>
      <c r="H210" s="9">
        <v>8</v>
      </c>
      <c r="I210" s="1">
        <f t="shared" si="3"/>
        <v>392</v>
      </c>
      <c r="J210" s="3" t="s">
        <v>21</v>
      </c>
      <c r="K210" s="3" t="s">
        <v>191</v>
      </c>
      <c r="L210" s="3" t="s">
        <v>609</v>
      </c>
      <c r="M210" s="5">
        <v>4202921900</v>
      </c>
      <c r="N210" s="3" t="s">
        <v>24</v>
      </c>
      <c r="O210" s="3" t="s">
        <v>610</v>
      </c>
      <c r="P210" s="3">
        <v>80</v>
      </c>
      <c r="Q210" s="3">
        <v>0.08</v>
      </c>
    </row>
    <row r="211" spans="1:17" ht="150" customHeight="1" x14ac:dyDescent="0.2">
      <c r="A211" s="21"/>
      <c r="B211" s="3" t="s">
        <v>611</v>
      </c>
      <c r="C211" s="41">
        <v>529</v>
      </c>
      <c r="D211" s="3" t="s">
        <v>612</v>
      </c>
      <c r="E211" s="3" t="s">
        <v>63</v>
      </c>
      <c r="F211" s="4" t="s">
        <v>613</v>
      </c>
      <c r="G211" s="9">
        <v>49</v>
      </c>
      <c r="H211" s="9">
        <v>4.5</v>
      </c>
      <c r="I211" s="1">
        <f t="shared" si="3"/>
        <v>220.5</v>
      </c>
      <c r="J211" s="3" t="s">
        <v>21</v>
      </c>
      <c r="K211" s="3" t="s">
        <v>77</v>
      </c>
      <c r="L211" s="3" t="s">
        <v>614</v>
      </c>
      <c r="M211" s="3" t="s">
        <v>23</v>
      </c>
      <c r="N211" s="3" t="s">
        <v>24</v>
      </c>
      <c r="O211" s="3" t="s">
        <v>615</v>
      </c>
      <c r="P211" s="3"/>
      <c r="Q211" s="3">
        <v>48</v>
      </c>
    </row>
    <row r="212" spans="1:17" ht="150" customHeight="1" x14ac:dyDescent="0.2">
      <c r="A212" s="21"/>
      <c r="B212" s="3" t="s">
        <v>616</v>
      </c>
      <c r="C212" s="41">
        <v>93</v>
      </c>
      <c r="D212" s="3" t="s">
        <v>612</v>
      </c>
      <c r="E212" s="3" t="s">
        <v>617</v>
      </c>
      <c r="F212" s="4" t="s">
        <v>618</v>
      </c>
      <c r="G212" s="9">
        <v>39</v>
      </c>
      <c r="H212" s="9">
        <v>3.5</v>
      </c>
      <c r="I212" s="1">
        <f t="shared" si="3"/>
        <v>136.5</v>
      </c>
      <c r="J212" s="3" t="s">
        <v>21</v>
      </c>
      <c r="K212" s="3" t="s">
        <v>83</v>
      </c>
      <c r="L212" s="3" t="s">
        <v>619</v>
      </c>
      <c r="M212" s="3" t="s">
        <v>23</v>
      </c>
      <c r="N212" s="3" t="s">
        <v>24</v>
      </c>
      <c r="O212" s="3" t="s">
        <v>615</v>
      </c>
      <c r="P212" s="3"/>
      <c r="Q212" s="3">
        <v>53</v>
      </c>
    </row>
    <row r="213" spans="1:17" ht="150" customHeight="1" x14ac:dyDescent="0.2">
      <c r="A213" s="21"/>
      <c r="B213" s="3" t="s">
        <v>620</v>
      </c>
      <c r="C213" s="41">
        <v>282</v>
      </c>
      <c r="D213" s="3" t="s">
        <v>612</v>
      </c>
      <c r="E213" s="3" t="s">
        <v>617</v>
      </c>
      <c r="F213" s="4" t="s">
        <v>621</v>
      </c>
      <c r="G213" s="9">
        <v>49</v>
      </c>
      <c r="H213" s="9">
        <v>4.5</v>
      </c>
      <c r="I213" s="1">
        <f t="shared" si="3"/>
        <v>220.5</v>
      </c>
      <c r="J213" s="3" t="s">
        <v>21</v>
      </c>
      <c r="K213" s="3" t="s">
        <v>77</v>
      </c>
      <c r="L213" s="3" t="s">
        <v>622</v>
      </c>
      <c r="M213" s="3" t="s">
        <v>23</v>
      </c>
      <c r="N213" s="3" t="s">
        <v>24</v>
      </c>
      <c r="O213" s="3" t="s">
        <v>615</v>
      </c>
      <c r="P213" s="3"/>
      <c r="Q213" s="3">
        <v>48</v>
      </c>
    </row>
    <row r="214" spans="1:17" ht="150" customHeight="1" x14ac:dyDescent="0.2">
      <c r="A214" s="21"/>
      <c r="B214" s="3" t="s">
        <v>623</v>
      </c>
      <c r="C214" s="41">
        <v>542</v>
      </c>
      <c r="D214" s="3" t="s">
        <v>624</v>
      </c>
      <c r="E214" s="3" t="s">
        <v>63</v>
      </c>
      <c r="F214" s="4" t="s">
        <v>625</v>
      </c>
      <c r="G214" s="9">
        <v>59</v>
      </c>
      <c r="H214" s="9">
        <v>7</v>
      </c>
      <c r="I214" s="1">
        <f t="shared" si="3"/>
        <v>413</v>
      </c>
      <c r="J214" s="3" t="s">
        <v>21</v>
      </c>
      <c r="K214" s="3" t="s">
        <v>77</v>
      </c>
      <c r="L214" s="3" t="s">
        <v>626</v>
      </c>
      <c r="M214" s="3" t="s">
        <v>23</v>
      </c>
      <c r="N214" s="3" t="s">
        <v>24</v>
      </c>
      <c r="O214" s="3" t="s">
        <v>627</v>
      </c>
      <c r="P214" s="3"/>
      <c r="Q214" s="3">
        <v>62</v>
      </c>
    </row>
    <row r="215" spans="1:17" ht="150" customHeight="1" x14ac:dyDescent="0.2">
      <c r="A215" s="2"/>
      <c r="B215" s="2" t="s">
        <v>628</v>
      </c>
      <c r="C215" s="41">
        <v>725</v>
      </c>
      <c r="D215" s="3" t="s">
        <v>629</v>
      </c>
      <c r="E215" s="2" t="s">
        <v>63</v>
      </c>
      <c r="F215" s="5">
        <v>3760091786753</v>
      </c>
      <c r="G215" s="1">
        <v>59</v>
      </c>
      <c r="H215" s="1">
        <v>6</v>
      </c>
      <c r="I215" s="1">
        <f t="shared" si="3"/>
        <v>354</v>
      </c>
      <c r="J215" s="2" t="s">
        <v>21</v>
      </c>
      <c r="K215" s="3" t="s">
        <v>77</v>
      </c>
      <c r="L215" s="50" t="s">
        <v>630</v>
      </c>
      <c r="M215" s="2" t="s">
        <v>23</v>
      </c>
      <c r="N215" s="2" t="s">
        <v>24</v>
      </c>
      <c r="O215" s="2" t="s">
        <v>631</v>
      </c>
      <c r="P215" s="2"/>
      <c r="Q215" s="2">
        <v>53</v>
      </c>
    </row>
    <row r="216" spans="1:17" ht="150" customHeight="1" x14ac:dyDescent="0.2">
      <c r="A216" s="2"/>
      <c r="B216" s="2" t="s">
        <v>632</v>
      </c>
      <c r="C216" s="41">
        <v>3</v>
      </c>
      <c r="D216" s="3" t="s">
        <v>629</v>
      </c>
      <c r="E216" s="10" t="s">
        <v>27</v>
      </c>
      <c r="F216" s="5">
        <v>3760091786760</v>
      </c>
      <c r="G216" s="1">
        <v>59</v>
      </c>
      <c r="H216" s="1">
        <v>6</v>
      </c>
      <c r="I216" s="1">
        <f t="shared" si="3"/>
        <v>354</v>
      </c>
      <c r="J216" s="2" t="s">
        <v>21</v>
      </c>
      <c r="K216" s="3" t="s">
        <v>77</v>
      </c>
      <c r="L216" s="50" t="s">
        <v>633</v>
      </c>
      <c r="M216" s="2" t="s">
        <v>23</v>
      </c>
      <c r="N216" s="2" t="s">
        <v>24</v>
      </c>
      <c r="O216" s="2" t="s">
        <v>631</v>
      </c>
      <c r="P216" s="2"/>
      <c r="Q216" s="2">
        <v>53</v>
      </c>
    </row>
    <row r="217" spans="1:17" ht="150" customHeight="1" x14ac:dyDescent="0.2">
      <c r="A217" s="3"/>
      <c r="B217" s="3" t="s">
        <v>634</v>
      </c>
      <c r="C217" s="41">
        <v>604</v>
      </c>
      <c r="D217" s="3" t="s">
        <v>612</v>
      </c>
      <c r="E217" s="10" t="s">
        <v>27</v>
      </c>
      <c r="F217" s="4" t="s">
        <v>635</v>
      </c>
      <c r="G217" s="9">
        <v>39</v>
      </c>
      <c r="H217" s="9">
        <v>3.5</v>
      </c>
      <c r="I217" s="1">
        <f t="shared" si="3"/>
        <v>136.5</v>
      </c>
      <c r="J217" s="3" t="s">
        <v>21</v>
      </c>
      <c r="K217" s="3" t="s">
        <v>83</v>
      </c>
      <c r="L217" s="3" t="s">
        <v>636</v>
      </c>
      <c r="M217" s="5">
        <v>8504409090</v>
      </c>
      <c r="N217" s="3" t="s">
        <v>24</v>
      </c>
      <c r="O217" s="3">
        <v>100</v>
      </c>
      <c r="P217" s="3">
        <v>50</v>
      </c>
      <c r="Q217" s="3">
        <v>0.05</v>
      </c>
    </row>
    <row r="218" spans="1:17" ht="150" customHeight="1" x14ac:dyDescent="0.2">
      <c r="A218" s="32"/>
      <c r="B218" s="3" t="s">
        <v>637</v>
      </c>
      <c r="C218" s="41">
        <v>49</v>
      </c>
      <c r="D218" s="2" t="s">
        <v>638</v>
      </c>
      <c r="E218" s="2" t="s">
        <v>171</v>
      </c>
      <c r="F218" s="22" t="s">
        <v>639</v>
      </c>
      <c r="G218" s="1">
        <v>30</v>
      </c>
      <c r="H218" s="1">
        <v>3.5</v>
      </c>
      <c r="I218" s="1">
        <f t="shared" si="3"/>
        <v>105</v>
      </c>
      <c r="J218" s="3" t="s">
        <v>21</v>
      </c>
      <c r="K218" s="2" t="s">
        <v>83</v>
      </c>
      <c r="L218" s="2" t="s">
        <v>640</v>
      </c>
      <c r="M218" s="2" t="s">
        <v>23</v>
      </c>
      <c r="N218" s="2" t="s">
        <v>24</v>
      </c>
      <c r="O218" s="2" t="s">
        <v>641</v>
      </c>
      <c r="P218" s="2" t="s">
        <v>641</v>
      </c>
      <c r="Q218" s="2">
        <v>50</v>
      </c>
    </row>
    <row r="219" spans="1:17" ht="150" customHeight="1" x14ac:dyDescent="0.2">
      <c r="A219" s="21"/>
      <c r="B219" s="3" t="s">
        <v>642</v>
      </c>
      <c r="C219" s="41">
        <v>37</v>
      </c>
      <c r="D219" s="3" t="s">
        <v>612</v>
      </c>
      <c r="E219" s="3" t="s">
        <v>63</v>
      </c>
      <c r="F219" s="4" t="s">
        <v>643</v>
      </c>
      <c r="G219" s="9">
        <v>49</v>
      </c>
      <c r="H219" s="9">
        <v>3.5</v>
      </c>
      <c r="I219" s="1">
        <f t="shared" si="3"/>
        <v>171.5</v>
      </c>
      <c r="J219" s="3" t="s">
        <v>21</v>
      </c>
      <c r="K219" s="3" t="s">
        <v>83</v>
      </c>
      <c r="L219" s="3" t="s">
        <v>644</v>
      </c>
      <c r="M219" s="3" t="s">
        <v>23</v>
      </c>
      <c r="N219" s="3" t="s">
        <v>24</v>
      </c>
      <c r="O219" s="3" t="s">
        <v>615</v>
      </c>
      <c r="P219" s="3"/>
      <c r="Q219" s="3">
        <v>54</v>
      </c>
    </row>
    <row r="220" spans="1:17" ht="150" customHeight="1" x14ac:dyDescent="0.2">
      <c r="A220" s="21"/>
      <c r="B220" s="3" t="s">
        <v>645</v>
      </c>
      <c r="C220" s="41">
        <v>370</v>
      </c>
      <c r="D220" s="3" t="s">
        <v>646</v>
      </c>
      <c r="E220" s="3" t="s">
        <v>647</v>
      </c>
      <c r="F220" s="4" t="s">
        <v>648</v>
      </c>
      <c r="G220" s="9">
        <v>19</v>
      </c>
      <c r="H220" s="9">
        <v>2.5</v>
      </c>
      <c r="I220" s="1">
        <f t="shared" si="3"/>
        <v>47.5</v>
      </c>
      <c r="J220" s="3" t="s">
        <v>189</v>
      </c>
      <c r="K220" s="3" t="s">
        <v>57</v>
      </c>
      <c r="L220" s="3" t="s">
        <v>649</v>
      </c>
      <c r="M220" s="3" t="s">
        <v>190</v>
      </c>
      <c r="N220" s="3" t="s">
        <v>24</v>
      </c>
      <c r="O220" s="3" t="s">
        <v>162</v>
      </c>
      <c r="P220" s="3"/>
      <c r="Q220" s="3">
        <v>12</v>
      </c>
    </row>
    <row r="221" spans="1:17" ht="150" customHeight="1" x14ac:dyDescent="0.2">
      <c r="A221" s="3"/>
      <c r="B221" s="3" t="s">
        <v>650</v>
      </c>
      <c r="C221" s="41">
        <v>34</v>
      </c>
      <c r="D221" s="3" t="s">
        <v>651</v>
      </c>
      <c r="E221" s="3" t="s">
        <v>617</v>
      </c>
      <c r="F221" s="4">
        <v>3760091780270</v>
      </c>
      <c r="G221" s="9">
        <v>35</v>
      </c>
      <c r="H221" s="9">
        <v>4.5</v>
      </c>
      <c r="I221" s="1">
        <f t="shared" si="3"/>
        <v>157.5</v>
      </c>
      <c r="J221" s="3" t="s">
        <v>189</v>
      </c>
      <c r="K221" s="17" t="s">
        <v>57</v>
      </c>
      <c r="L221" s="3" t="s">
        <v>652</v>
      </c>
      <c r="M221" s="5">
        <v>8504409090</v>
      </c>
      <c r="N221" s="3" t="s">
        <v>24</v>
      </c>
      <c r="O221" s="3">
        <v>115</v>
      </c>
      <c r="P221" s="3">
        <v>50</v>
      </c>
      <c r="Q221" s="3">
        <v>0.05</v>
      </c>
    </row>
    <row r="222" spans="1:17" ht="150" customHeight="1" x14ac:dyDescent="0.2">
      <c r="A222" s="3"/>
      <c r="B222" s="3" t="s">
        <v>653</v>
      </c>
      <c r="C222" s="41">
        <v>31</v>
      </c>
      <c r="D222" s="3" t="s">
        <v>651</v>
      </c>
      <c r="E222" s="3" t="s">
        <v>654</v>
      </c>
      <c r="F222" s="4">
        <v>3760091780287</v>
      </c>
      <c r="G222" s="9">
        <v>35</v>
      </c>
      <c r="H222" s="9">
        <v>4.5</v>
      </c>
      <c r="I222" s="1">
        <f t="shared" si="3"/>
        <v>157.5</v>
      </c>
      <c r="J222" s="3" t="s">
        <v>189</v>
      </c>
      <c r="K222" s="17" t="s">
        <v>57</v>
      </c>
      <c r="L222" s="3" t="s">
        <v>655</v>
      </c>
      <c r="M222" s="5">
        <v>8504409090</v>
      </c>
      <c r="N222" s="3" t="s">
        <v>24</v>
      </c>
      <c r="O222" s="3">
        <v>115</v>
      </c>
      <c r="P222" s="3">
        <v>50</v>
      </c>
      <c r="Q222" s="3">
        <v>0.05</v>
      </c>
    </row>
    <row r="223" spans="1:17" ht="150" customHeight="1" x14ac:dyDescent="0.2">
      <c r="A223" s="21"/>
      <c r="B223" s="3" t="s">
        <v>656</v>
      </c>
      <c r="C223" s="41">
        <v>376</v>
      </c>
      <c r="D223" s="3" t="s">
        <v>646</v>
      </c>
      <c r="E223" s="3" t="s">
        <v>657</v>
      </c>
      <c r="F223" s="4" t="s">
        <v>658</v>
      </c>
      <c r="G223" s="9">
        <v>19</v>
      </c>
      <c r="H223" s="9">
        <v>2.5</v>
      </c>
      <c r="I223" s="1">
        <f t="shared" si="3"/>
        <v>47.5</v>
      </c>
      <c r="J223" s="3" t="s">
        <v>189</v>
      </c>
      <c r="K223" s="3" t="s">
        <v>57</v>
      </c>
      <c r="L223" s="3" t="s">
        <v>659</v>
      </c>
      <c r="M223" s="3" t="s">
        <v>190</v>
      </c>
      <c r="N223" s="3" t="s">
        <v>24</v>
      </c>
      <c r="O223" s="3" t="s">
        <v>162</v>
      </c>
      <c r="P223" s="3"/>
      <c r="Q223" s="3">
        <v>12</v>
      </c>
    </row>
    <row r="224" spans="1:17" ht="150" customHeight="1" x14ac:dyDescent="0.2">
      <c r="A224" s="3"/>
      <c r="B224" s="3" t="s">
        <v>660</v>
      </c>
      <c r="C224" s="41">
        <v>89</v>
      </c>
      <c r="D224" s="3" t="s">
        <v>646</v>
      </c>
      <c r="E224" s="3" t="s">
        <v>63</v>
      </c>
      <c r="F224" s="4" t="s">
        <v>661</v>
      </c>
      <c r="G224" s="9">
        <v>25</v>
      </c>
      <c r="H224" s="9">
        <v>3.25</v>
      </c>
      <c r="I224" s="1">
        <f t="shared" si="3"/>
        <v>81.25</v>
      </c>
      <c r="J224" s="3" t="s">
        <v>189</v>
      </c>
      <c r="K224" s="17" t="s">
        <v>57</v>
      </c>
      <c r="L224" s="3" t="s">
        <v>662</v>
      </c>
      <c r="M224" s="5">
        <v>8504409090</v>
      </c>
      <c r="N224" s="3" t="s">
        <v>24</v>
      </c>
      <c r="O224" s="3">
        <v>100</v>
      </c>
      <c r="P224" s="3">
        <v>34</v>
      </c>
      <c r="Q224" s="3">
        <v>3.4000000000000002E-2</v>
      </c>
    </row>
    <row r="225" spans="1:17" ht="150" customHeight="1" x14ac:dyDescent="0.2">
      <c r="A225" s="3"/>
      <c r="B225" s="3" t="s">
        <v>663</v>
      </c>
      <c r="C225" s="41">
        <v>501</v>
      </c>
      <c r="D225" s="3" t="s">
        <v>646</v>
      </c>
      <c r="E225" s="3" t="s">
        <v>664</v>
      </c>
      <c r="F225" s="4" t="s">
        <v>665</v>
      </c>
      <c r="G225" s="9">
        <v>25</v>
      </c>
      <c r="H225" s="9">
        <v>3.5</v>
      </c>
      <c r="I225" s="1">
        <f t="shared" si="3"/>
        <v>87.5</v>
      </c>
      <c r="J225" s="3" t="s">
        <v>189</v>
      </c>
      <c r="K225" s="17" t="s">
        <v>57</v>
      </c>
      <c r="L225" s="3" t="s">
        <v>666</v>
      </c>
      <c r="M225" s="5">
        <v>8504409090</v>
      </c>
      <c r="N225" s="3" t="s">
        <v>24</v>
      </c>
      <c r="O225" s="3">
        <v>100</v>
      </c>
      <c r="P225" s="3">
        <v>34</v>
      </c>
      <c r="Q225" s="3">
        <v>3.4000000000000002E-2</v>
      </c>
    </row>
    <row r="226" spans="1:17" ht="150" customHeight="1" x14ac:dyDescent="0.2">
      <c r="A226" s="3"/>
      <c r="B226" s="3" t="s">
        <v>667</v>
      </c>
      <c r="C226" s="41">
        <v>47</v>
      </c>
      <c r="D226" s="3" t="s">
        <v>668</v>
      </c>
      <c r="E226" s="3" t="s">
        <v>669</v>
      </c>
      <c r="F226" s="7" t="s">
        <v>670</v>
      </c>
      <c r="G226" s="9">
        <v>39</v>
      </c>
      <c r="H226" s="9">
        <v>6</v>
      </c>
      <c r="I226" s="1">
        <f t="shared" si="3"/>
        <v>234</v>
      </c>
      <c r="J226" s="3" t="s">
        <v>189</v>
      </c>
      <c r="K226" s="17" t="s">
        <v>57</v>
      </c>
      <c r="L226" s="3" t="s">
        <v>671</v>
      </c>
      <c r="M226" s="5">
        <v>8504409090</v>
      </c>
      <c r="N226" s="3" t="s">
        <v>24</v>
      </c>
      <c r="O226" s="3" t="s">
        <v>672</v>
      </c>
      <c r="P226" s="3">
        <v>50</v>
      </c>
      <c r="Q226" s="3">
        <v>0.05</v>
      </c>
    </row>
    <row r="227" spans="1:17" ht="150" customHeight="1" x14ac:dyDescent="0.2">
      <c r="A227" s="2"/>
      <c r="B227" s="3" t="s">
        <v>673</v>
      </c>
      <c r="C227" s="41">
        <v>18</v>
      </c>
      <c r="D227" s="2" t="s">
        <v>674</v>
      </c>
      <c r="E227" s="2" t="s">
        <v>669</v>
      </c>
      <c r="F227" s="22">
        <v>3760091780218</v>
      </c>
      <c r="G227" s="1">
        <v>98</v>
      </c>
      <c r="H227" s="1">
        <v>16</v>
      </c>
      <c r="I227" s="1">
        <f t="shared" si="3"/>
        <v>1568</v>
      </c>
      <c r="J227" s="18" t="s">
        <v>189</v>
      </c>
      <c r="K227" s="17" t="s">
        <v>57</v>
      </c>
      <c r="L227" s="2" t="s">
        <v>675</v>
      </c>
      <c r="M227" s="5">
        <v>8504409090</v>
      </c>
      <c r="N227" s="2" t="s">
        <v>24</v>
      </c>
      <c r="O227" s="2" t="s">
        <v>676</v>
      </c>
      <c r="P227" s="2">
        <v>83</v>
      </c>
      <c r="Q227" s="3">
        <v>8.3000000000000004E-2</v>
      </c>
    </row>
    <row r="228" spans="1:17" ht="150" customHeight="1" x14ac:dyDescent="0.2">
      <c r="A228" s="3"/>
      <c r="B228" s="3" t="s">
        <v>677</v>
      </c>
      <c r="C228" s="41">
        <v>3</v>
      </c>
      <c r="D228" s="3" t="s">
        <v>678</v>
      </c>
      <c r="E228" s="3" t="s">
        <v>198</v>
      </c>
      <c r="F228" s="11">
        <v>3760091785404</v>
      </c>
      <c r="G228" s="9">
        <v>75</v>
      </c>
      <c r="H228" s="9">
        <v>14</v>
      </c>
      <c r="I228" s="1">
        <f t="shared" si="3"/>
        <v>1050</v>
      </c>
      <c r="J228" s="3" t="s">
        <v>57</v>
      </c>
      <c r="K228" s="3" t="s">
        <v>365</v>
      </c>
      <c r="L228" s="3" t="s">
        <v>679</v>
      </c>
      <c r="M228" s="3" t="s">
        <v>85</v>
      </c>
      <c r="N228" s="3" t="s">
        <v>24</v>
      </c>
      <c r="O228" s="3" t="s">
        <v>680</v>
      </c>
      <c r="P228" s="3" t="s">
        <v>681</v>
      </c>
      <c r="Q228" s="3">
        <v>92</v>
      </c>
    </row>
    <row r="229" spans="1:17" ht="150" customHeight="1" x14ac:dyDescent="0.2">
      <c r="A229" s="21"/>
      <c r="B229" s="3" t="s">
        <v>682</v>
      </c>
      <c r="C229" s="41">
        <v>936</v>
      </c>
      <c r="D229" s="3" t="s">
        <v>683</v>
      </c>
      <c r="E229" s="10" t="s">
        <v>27</v>
      </c>
      <c r="F229" s="4" t="s">
        <v>684</v>
      </c>
      <c r="G229" s="9">
        <v>35</v>
      </c>
      <c r="H229" s="9">
        <v>4.5</v>
      </c>
      <c r="I229" s="1">
        <f t="shared" si="3"/>
        <v>157.5</v>
      </c>
      <c r="J229" s="3" t="s">
        <v>57</v>
      </c>
      <c r="K229" s="3" t="s">
        <v>685</v>
      </c>
      <c r="L229" s="3" t="s">
        <v>686</v>
      </c>
      <c r="M229" s="3">
        <v>8504409090</v>
      </c>
      <c r="N229" s="3" t="s">
        <v>24</v>
      </c>
      <c r="O229" s="3" t="s">
        <v>615</v>
      </c>
      <c r="P229" s="3"/>
      <c r="Q229" s="3">
        <v>77</v>
      </c>
    </row>
    <row r="230" spans="1:17" ht="150" customHeight="1" x14ac:dyDescent="0.2">
      <c r="A230" s="3"/>
      <c r="B230" s="8" t="s">
        <v>687</v>
      </c>
      <c r="C230" s="41">
        <v>122</v>
      </c>
      <c r="D230" s="2" t="s">
        <v>688</v>
      </c>
      <c r="E230" s="10" t="s">
        <v>27</v>
      </c>
      <c r="F230" s="4">
        <v>3760091784049</v>
      </c>
      <c r="G230" s="9">
        <v>89</v>
      </c>
      <c r="H230" s="9">
        <v>12</v>
      </c>
      <c r="I230" s="1">
        <f t="shared" si="3"/>
        <v>1068</v>
      </c>
      <c r="J230" s="3" t="s">
        <v>685</v>
      </c>
      <c r="K230" s="2" t="s">
        <v>57</v>
      </c>
      <c r="L230" s="3" t="s">
        <v>689</v>
      </c>
      <c r="M230" s="5">
        <v>8504409090</v>
      </c>
      <c r="N230" s="3" t="s">
        <v>24</v>
      </c>
      <c r="O230" s="3" t="s">
        <v>690</v>
      </c>
      <c r="P230" s="3">
        <v>213</v>
      </c>
      <c r="Q230" s="3">
        <v>0.21299999999999999</v>
      </c>
    </row>
    <row r="231" spans="1:17" ht="150" customHeight="1" x14ac:dyDescent="0.2">
      <c r="A231" s="3"/>
      <c r="B231" s="3" t="s">
        <v>691</v>
      </c>
      <c r="C231" s="41">
        <v>129</v>
      </c>
      <c r="D231" s="3" t="s">
        <v>692</v>
      </c>
      <c r="E231" s="3" t="s">
        <v>693</v>
      </c>
      <c r="F231" s="11">
        <v>3760091780706</v>
      </c>
      <c r="G231" s="9">
        <v>30</v>
      </c>
      <c r="H231" s="9">
        <v>4</v>
      </c>
      <c r="I231" s="1">
        <f t="shared" si="3"/>
        <v>120</v>
      </c>
      <c r="J231" s="3" t="s">
        <v>685</v>
      </c>
      <c r="K231" s="2" t="s">
        <v>57</v>
      </c>
      <c r="L231" s="3" t="s">
        <v>694</v>
      </c>
      <c r="M231" s="5">
        <v>8504409090</v>
      </c>
      <c r="N231" s="3" t="s">
        <v>24</v>
      </c>
      <c r="O231" s="3" t="s">
        <v>695</v>
      </c>
      <c r="P231" s="3">
        <v>46</v>
      </c>
      <c r="Q231" s="3">
        <v>4.5999999999999999E-2</v>
      </c>
    </row>
    <row r="232" spans="1:17" ht="150" customHeight="1" x14ac:dyDescent="0.2">
      <c r="A232" s="3"/>
      <c r="B232" s="3" t="s">
        <v>696</v>
      </c>
      <c r="C232" s="41">
        <v>113</v>
      </c>
      <c r="D232" s="3" t="s">
        <v>692</v>
      </c>
      <c r="E232" s="3" t="s">
        <v>654</v>
      </c>
      <c r="F232" s="11">
        <v>3760091780713</v>
      </c>
      <c r="G232" s="9">
        <v>30</v>
      </c>
      <c r="H232" s="9">
        <v>4</v>
      </c>
      <c r="I232" s="1">
        <f t="shared" si="3"/>
        <v>120</v>
      </c>
      <c r="J232" s="3" t="s">
        <v>685</v>
      </c>
      <c r="K232" s="2" t="s">
        <v>57</v>
      </c>
      <c r="L232" s="3" t="s">
        <v>697</v>
      </c>
      <c r="M232" s="5">
        <v>8504409090</v>
      </c>
      <c r="N232" s="3" t="s">
        <v>24</v>
      </c>
      <c r="O232" s="3" t="s">
        <v>695</v>
      </c>
      <c r="P232" s="3">
        <v>46</v>
      </c>
      <c r="Q232" s="3">
        <v>4.5999999999999999E-2</v>
      </c>
    </row>
    <row r="233" spans="1:17" ht="150" customHeight="1" x14ac:dyDescent="0.2">
      <c r="A233" s="3"/>
      <c r="B233" s="3" t="s">
        <v>698</v>
      </c>
      <c r="C233" s="41">
        <v>108</v>
      </c>
      <c r="D233" s="3" t="s">
        <v>699</v>
      </c>
      <c r="E233" s="3" t="s">
        <v>171</v>
      </c>
      <c r="F233" s="11">
        <v>3760091784438</v>
      </c>
      <c r="G233" s="9">
        <v>30</v>
      </c>
      <c r="H233" s="9">
        <v>4</v>
      </c>
      <c r="I233" s="1">
        <f t="shared" si="3"/>
        <v>120</v>
      </c>
      <c r="J233" s="3" t="s">
        <v>685</v>
      </c>
      <c r="K233" s="2" t="s">
        <v>57</v>
      </c>
      <c r="L233" s="3" t="s">
        <v>700</v>
      </c>
      <c r="M233" s="5">
        <v>8504409090</v>
      </c>
      <c r="N233" s="3" t="s">
        <v>24</v>
      </c>
      <c r="O233" s="3" t="s">
        <v>695</v>
      </c>
      <c r="P233" s="3">
        <v>46</v>
      </c>
      <c r="Q233" s="3">
        <v>4.5999999999999999E-2</v>
      </c>
    </row>
    <row r="234" spans="1:17" ht="150" customHeight="1" x14ac:dyDescent="0.2">
      <c r="A234" s="47"/>
      <c r="B234" s="3" t="s">
        <v>701</v>
      </c>
      <c r="C234" s="41">
        <v>7</v>
      </c>
      <c r="D234" s="2" t="s">
        <v>702</v>
      </c>
      <c r="E234" s="10" t="s">
        <v>27</v>
      </c>
      <c r="F234" s="11">
        <v>3760091784964</v>
      </c>
      <c r="G234" s="9">
        <v>89</v>
      </c>
      <c r="H234" s="9">
        <v>18</v>
      </c>
      <c r="I234" s="1">
        <f t="shared" si="3"/>
        <v>1602</v>
      </c>
      <c r="J234" s="3" t="s">
        <v>57</v>
      </c>
      <c r="K234" s="3" t="s">
        <v>685</v>
      </c>
      <c r="L234" s="3" t="s">
        <v>703</v>
      </c>
      <c r="M234" s="3">
        <v>8504409090</v>
      </c>
      <c r="N234" s="3" t="s">
        <v>24</v>
      </c>
      <c r="O234" s="3" t="s">
        <v>704</v>
      </c>
      <c r="P234" s="3" t="s">
        <v>705</v>
      </c>
      <c r="Q234" s="3">
        <v>291</v>
      </c>
    </row>
    <row r="235" spans="1:17" ht="150" customHeight="1" x14ac:dyDescent="0.2">
      <c r="A235" s="21"/>
      <c r="B235" s="3" t="s">
        <v>706</v>
      </c>
      <c r="C235" s="41">
        <v>524</v>
      </c>
      <c r="D235" s="3" t="s">
        <v>683</v>
      </c>
      <c r="E235" s="3" t="s">
        <v>48</v>
      </c>
      <c r="F235" s="4" t="s">
        <v>707</v>
      </c>
      <c r="G235" s="9">
        <v>35</v>
      </c>
      <c r="H235" s="9">
        <v>4.5</v>
      </c>
      <c r="I235" s="1">
        <f t="shared" si="3"/>
        <v>157.5</v>
      </c>
      <c r="J235" s="3" t="s">
        <v>57</v>
      </c>
      <c r="K235" s="3" t="s">
        <v>685</v>
      </c>
      <c r="L235" s="3" t="s">
        <v>708</v>
      </c>
      <c r="M235" s="3">
        <v>8504409090</v>
      </c>
      <c r="N235" s="3" t="s">
        <v>24</v>
      </c>
      <c r="O235" s="3" t="s">
        <v>615</v>
      </c>
      <c r="P235" s="3"/>
      <c r="Q235" s="3">
        <v>77</v>
      </c>
    </row>
    <row r="236" spans="1:17" ht="150" customHeight="1" x14ac:dyDescent="0.2">
      <c r="A236" s="21"/>
      <c r="B236" s="3" t="s">
        <v>709</v>
      </c>
      <c r="C236" s="41">
        <v>415</v>
      </c>
      <c r="D236" s="3" t="s">
        <v>683</v>
      </c>
      <c r="E236" s="3" t="s">
        <v>63</v>
      </c>
      <c r="F236" s="4" t="s">
        <v>710</v>
      </c>
      <c r="G236" s="9">
        <v>35</v>
      </c>
      <c r="H236" s="9">
        <v>4.5</v>
      </c>
      <c r="I236" s="1">
        <f t="shared" si="3"/>
        <v>157.5</v>
      </c>
      <c r="J236" s="3" t="s">
        <v>57</v>
      </c>
      <c r="K236" s="3" t="s">
        <v>685</v>
      </c>
      <c r="L236" s="3" t="s">
        <v>711</v>
      </c>
      <c r="M236" s="3">
        <v>8504409090</v>
      </c>
      <c r="N236" s="3" t="s">
        <v>24</v>
      </c>
      <c r="O236" s="3" t="s">
        <v>615</v>
      </c>
      <c r="P236" s="3"/>
      <c r="Q236" s="3">
        <v>77</v>
      </c>
    </row>
    <row r="237" spans="1:17" ht="150" customHeight="1" x14ac:dyDescent="0.2">
      <c r="A237" s="21"/>
      <c r="B237" s="3" t="s">
        <v>712</v>
      </c>
      <c r="C237" s="41">
        <v>50</v>
      </c>
      <c r="D237" s="3" t="s">
        <v>683</v>
      </c>
      <c r="E237" s="3" t="s">
        <v>669</v>
      </c>
      <c r="F237" s="7" t="s">
        <v>713</v>
      </c>
      <c r="G237" s="9">
        <v>35</v>
      </c>
      <c r="H237" s="9">
        <v>4.5</v>
      </c>
      <c r="I237" s="1">
        <f t="shared" si="3"/>
        <v>157.5</v>
      </c>
      <c r="J237" s="3" t="s">
        <v>57</v>
      </c>
      <c r="K237" s="3" t="s">
        <v>685</v>
      </c>
      <c r="L237" s="3" t="s">
        <v>708</v>
      </c>
      <c r="M237" s="3">
        <v>8504409090</v>
      </c>
      <c r="N237" s="3" t="s">
        <v>24</v>
      </c>
      <c r="O237" s="3" t="s">
        <v>615</v>
      </c>
      <c r="P237" s="3"/>
      <c r="Q237" s="3">
        <v>77</v>
      </c>
    </row>
    <row r="238" spans="1:17" ht="150" customHeight="1" x14ac:dyDescent="0.2">
      <c r="A238" s="21"/>
      <c r="B238" s="3" t="s">
        <v>714</v>
      </c>
      <c r="C238" s="41">
        <v>55</v>
      </c>
      <c r="D238" s="3" t="s">
        <v>683</v>
      </c>
      <c r="E238" s="10" t="s">
        <v>27</v>
      </c>
      <c r="F238" s="4" t="s">
        <v>715</v>
      </c>
      <c r="G238" s="9">
        <v>35</v>
      </c>
      <c r="H238" s="9">
        <v>4.5</v>
      </c>
      <c r="I238" s="1">
        <f t="shared" si="3"/>
        <v>157.5</v>
      </c>
      <c r="J238" s="3" t="s">
        <v>57</v>
      </c>
      <c r="K238" s="3" t="s">
        <v>685</v>
      </c>
      <c r="L238" s="3" t="s">
        <v>716</v>
      </c>
      <c r="M238" s="3">
        <v>8504409090</v>
      </c>
      <c r="N238" s="3" t="s">
        <v>24</v>
      </c>
      <c r="O238" s="3" t="s">
        <v>615</v>
      </c>
      <c r="P238" s="3"/>
      <c r="Q238" s="3">
        <v>77</v>
      </c>
    </row>
    <row r="239" spans="1:17" ht="150" customHeight="1" x14ac:dyDescent="0.2">
      <c r="A239" s="51"/>
      <c r="B239" s="3" t="s">
        <v>717</v>
      </c>
      <c r="C239" s="41">
        <v>14</v>
      </c>
      <c r="D239" s="2" t="s">
        <v>718</v>
      </c>
      <c r="E239" s="2" t="s">
        <v>48</v>
      </c>
      <c r="F239" s="5">
        <v>701722723887</v>
      </c>
      <c r="G239" s="1">
        <v>25</v>
      </c>
      <c r="H239" s="1">
        <v>4.5</v>
      </c>
      <c r="I239" s="1">
        <f t="shared" si="3"/>
        <v>112.5</v>
      </c>
      <c r="J239" s="2" t="s">
        <v>57</v>
      </c>
      <c r="K239" s="2" t="s">
        <v>718</v>
      </c>
      <c r="L239" s="2" t="s">
        <v>719</v>
      </c>
      <c r="M239" s="3">
        <v>8504409090</v>
      </c>
      <c r="N239" s="3" t="s">
        <v>24</v>
      </c>
      <c r="O239" s="3" t="s">
        <v>615</v>
      </c>
      <c r="P239" s="3"/>
      <c r="Q239" s="3">
        <v>77</v>
      </c>
    </row>
    <row r="240" spans="1:17" ht="150" customHeight="1" x14ac:dyDescent="0.2">
      <c r="A240" s="3"/>
      <c r="B240" s="3" t="s">
        <v>720</v>
      </c>
      <c r="C240" s="41">
        <v>353</v>
      </c>
      <c r="D240" s="3" t="s">
        <v>721</v>
      </c>
      <c r="E240" s="3" t="s">
        <v>150</v>
      </c>
      <c r="F240" s="4" t="s">
        <v>722</v>
      </c>
      <c r="G240" s="9">
        <v>45</v>
      </c>
      <c r="H240" s="9">
        <v>5.5</v>
      </c>
      <c r="I240" s="1">
        <f t="shared" si="3"/>
        <v>247.5</v>
      </c>
      <c r="J240" s="3" t="s">
        <v>685</v>
      </c>
      <c r="K240" s="2" t="s">
        <v>57</v>
      </c>
      <c r="L240" s="3" t="s">
        <v>723</v>
      </c>
      <c r="M240" s="5">
        <v>8504409090</v>
      </c>
      <c r="N240" s="3" t="s">
        <v>24</v>
      </c>
      <c r="O240" s="3" t="s">
        <v>724</v>
      </c>
      <c r="P240" s="3">
        <v>79</v>
      </c>
      <c r="Q240" s="3">
        <v>7.9000000000000001E-2</v>
      </c>
    </row>
    <row r="241" spans="1:17" ht="150" customHeight="1" x14ac:dyDescent="0.2">
      <c r="A241" s="3"/>
      <c r="B241" s="3" t="s">
        <v>725</v>
      </c>
      <c r="C241" s="41">
        <v>24</v>
      </c>
      <c r="D241" s="3" t="s">
        <v>721</v>
      </c>
      <c r="E241" s="10" t="s">
        <v>27</v>
      </c>
      <c r="F241" s="4" t="s">
        <v>726</v>
      </c>
      <c r="G241" s="9">
        <v>45</v>
      </c>
      <c r="H241" s="9">
        <v>5.5</v>
      </c>
      <c r="I241" s="1">
        <f t="shared" si="3"/>
        <v>247.5</v>
      </c>
      <c r="J241" s="3" t="s">
        <v>685</v>
      </c>
      <c r="K241" s="2" t="s">
        <v>57</v>
      </c>
      <c r="L241" s="3" t="s">
        <v>727</v>
      </c>
      <c r="M241" s="5">
        <v>8504409090</v>
      </c>
      <c r="N241" s="3" t="s">
        <v>24</v>
      </c>
      <c r="O241" s="3" t="s">
        <v>724</v>
      </c>
      <c r="P241" s="3">
        <v>79</v>
      </c>
      <c r="Q241" s="3">
        <v>7.9000000000000001E-2</v>
      </c>
    </row>
    <row r="242" spans="1:17" ht="150" customHeight="1" x14ac:dyDescent="0.2">
      <c r="A242" s="47"/>
      <c r="B242" s="3" t="s">
        <v>728</v>
      </c>
      <c r="C242" s="41">
        <v>4</v>
      </c>
      <c r="D242" s="2" t="s">
        <v>729</v>
      </c>
      <c r="E242" s="10" t="s">
        <v>27</v>
      </c>
      <c r="F242" s="4">
        <v>3760091780850</v>
      </c>
      <c r="G242" s="9">
        <v>49</v>
      </c>
      <c r="H242" s="9">
        <v>9</v>
      </c>
      <c r="I242" s="1">
        <f t="shared" si="3"/>
        <v>441</v>
      </c>
      <c r="J242" s="3" t="s">
        <v>57</v>
      </c>
      <c r="K242" s="3" t="s">
        <v>685</v>
      </c>
      <c r="L242" s="3" t="s">
        <v>730</v>
      </c>
      <c r="M242" s="3" t="s">
        <v>23</v>
      </c>
      <c r="N242" s="3" t="s">
        <v>24</v>
      </c>
      <c r="O242" s="3" t="s">
        <v>731</v>
      </c>
      <c r="P242" s="3"/>
      <c r="Q242" s="3">
        <v>213</v>
      </c>
    </row>
    <row r="243" spans="1:17" ht="150" customHeight="1" x14ac:dyDescent="0.2">
      <c r="A243" s="2"/>
      <c r="B243" s="2" t="s">
        <v>732</v>
      </c>
      <c r="C243" s="41">
        <v>9</v>
      </c>
      <c r="D243" s="2" t="s">
        <v>733</v>
      </c>
      <c r="E243" s="2" t="s">
        <v>27</v>
      </c>
      <c r="F243" s="5">
        <v>3760091784384</v>
      </c>
      <c r="G243" s="1">
        <v>19</v>
      </c>
      <c r="H243" s="1">
        <v>4</v>
      </c>
      <c r="I243" s="1">
        <f t="shared" si="3"/>
        <v>76</v>
      </c>
      <c r="J243" s="2" t="s">
        <v>21</v>
      </c>
      <c r="K243" s="3" t="s">
        <v>42</v>
      </c>
      <c r="L243" s="2" t="s">
        <v>734</v>
      </c>
      <c r="M243" s="5">
        <v>3926909790</v>
      </c>
      <c r="N243" s="2" t="s">
        <v>24</v>
      </c>
      <c r="O243" s="2" t="s">
        <v>735</v>
      </c>
      <c r="P243" s="2">
        <v>15</v>
      </c>
      <c r="Q243" s="3">
        <v>1.4999999999999999E-2</v>
      </c>
    </row>
    <row r="244" spans="1:17" ht="150" customHeight="1" x14ac:dyDescent="0.2">
      <c r="A244" s="3"/>
      <c r="B244" s="3" t="s">
        <v>736</v>
      </c>
      <c r="C244" s="41">
        <v>41</v>
      </c>
      <c r="D244" s="2" t="s">
        <v>733</v>
      </c>
      <c r="E244" s="2" t="s">
        <v>27</v>
      </c>
      <c r="F244" s="11">
        <v>3760091784391</v>
      </c>
      <c r="G244" s="1">
        <v>19</v>
      </c>
      <c r="H244" s="9">
        <v>4</v>
      </c>
      <c r="I244" s="1">
        <f t="shared" si="3"/>
        <v>76</v>
      </c>
      <c r="J244" s="3" t="s">
        <v>21</v>
      </c>
      <c r="K244" s="3" t="s">
        <v>42</v>
      </c>
      <c r="L244" s="3" t="s">
        <v>737</v>
      </c>
      <c r="M244" s="5">
        <v>3926909790</v>
      </c>
      <c r="N244" s="3" t="s">
        <v>24</v>
      </c>
      <c r="O244" s="3" t="s">
        <v>738</v>
      </c>
      <c r="P244" s="3">
        <v>18</v>
      </c>
      <c r="Q244" s="3">
        <v>1.7999999999999999E-2</v>
      </c>
    </row>
    <row r="245" spans="1:17" ht="150" customHeight="1" x14ac:dyDescent="0.2">
      <c r="A245" s="2"/>
      <c r="B245" s="2" t="s">
        <v>739</v>
      </c>
      <c r="C245" s="41">
        <v>9</v>
      </c>
      <c r="D245" s="2" t="s">
        <v>733</v>
      </c>
      <c r="E245" s="2" t="s">
        <v>27</v>
      </c>
      <c r="F245" s="5">
        <v>3760091784414</v>
      </c>
      <c r="G245" s="1">
        <v>19</v>
      </c>
      <c r="H245" s="1">
        <v>4</v>
      </c>
      <c r="I245" s="1">
        <f t="shared" si="3"/>
        <v>76</v>
      </c>
      <c r="J245" s="2" t="s">
        <v>21</v>
      </c>
      <c r="K245" s="3" t="s">
        <v>42</v>
      </c>
      <c r="L245" s="2" t="s">
        <v>734</v>
      </c>
      <c r="M245" s="5">
        <v>3926909790</v>
      </c>
      <c r="N245" s="2" t="s">
        <v>24</v>
      </c>
      <c r="O245" s="2" t="s">
        <v>740</v>
      </c>
      <c r="P245" s="2">
        <v>22</v>
      </c>
      <c r="Q245" s="3">
        <v>2.1999999999999999E-2</v>
      </c>
    </row>
    <row r="246" spans="1:17" ht="150" customHeight="1" x14ac:dyDescent="0.2">
      <c r="A246" s="3"/>
      <c r="B246" s="3" t="s">
        <v>741</v>
      </c>
      <c r="C246" s="41">
        <v>45</v>
      </c>
      <c r="D246" s="2" t="s">
        <v>733</v>
      </c>
      <c r="E246" s="2" t="s">
        <v>27</v>
      </c>
      <c r="F246" s="11">
        <v>3760091784421</v>
      </c>
      <c r="G246" s="1">
        <v>19</v>
      </c>
      <c r="H246" s="9">
        <v>4</v>
      </c>
      <c r="I246" s="1">
        <f t="shared" si="3"/>
        <v>76</v>
      </c>
      <c r="J246" s="3" t="s">
        <v>21</v>
      </c>
      <c r="K246" s="3" t="s">
        <v>42</v>
      </c>
      <c r="L246" s="3" t="s">
        <v>737</v>
      </c>
      <c r="M246" s="5">
        <v>3926909790</v>
      </c>
      <c r="N246" s="3" t="s">
        <v>24</v>
      </c>
      <c r="O246" s="3" t="s">
        <v>742</v>
      </c>
      <c r="P246" s="3">
        <v>18</v>
      </c>
      <c r="Q246" s="3">
        <v>1.7999999999999999E-2</v>
      </c>
    </row>
    <row r="247" spans="1:17" ht="150" customHeight="1" x14ac:dyDescent="0.2">
      <c r="A247" s="47"/>
      <c r="B247" s="3" t="s">
        <v>743</v>
      </c>
      <c r="C247" s="41">
        <v>3</v>
      </c>
      <c r="D247" s="3" t="s">
        <v>744</v>
      </c>
      <c r="E247" s="10" t="s">
        <v>27</v>
      </c>
      <c r="F247" s="11">
        <v>3760091785091</v>
      </c>
      <c r="G247" s="9">
        <v>45</v>
      </c>
      <c r="H247" s="9">
        <v>14</v>
      </c>
      <c r="I247" s="1">
        <f t="shared" si="3"/>
        <v>630</v>
      </c>
      <c r="J247" s="3" t="s">
        <v>21</v>
      </c>
      <c r="K247" s="3" t="s">
        <v>745</v>
      </c>
      <c r="L247" s="3" t="s">
        <v>746</v>
      </c>
      <c r="M247" s="3" t="s">
        <v>44</v>
      </c>
      <c r="N247" s="3" t="s">
        <v>24</v>
      </c>
      <c r="O247" s="3" t="s">
        <v>747</v>
      </c>
      <c r="P247" s="3" t="s">
        <v>748</v>
      </c>
      <c r="Q247" s="3">
        <v>18</v>
      </c>
    </row>
    <row r="248" spans="1:17" ht="150" customHeight="1" x14ac:dyDescent="0.2">
      <c r="A248" s="47"/>
      <c r="B248" s="3" t="s">
        <v>749</v>
      </c>
      <c r="C248" s="41">
        <v>11</v>
      </c>
      <c r="D248" s="3" t="s">
        <v>523</v>
      </c>
      <c r="E248" s="3" t="s">
        <v>40</v>
      </c>
      <c r="F248" s="4" t="s">
        <v>750</v>
      </c>
      <c r="G248" s="9">
        <v>25</v>
      </c>
      <c r="H248" s="9">
        <v>3</v>
      </c>
      <c r="I248" s="1">
        <f t="shared" si="3"/>
        <v>75</v>
      </c>
      <c r="J248" s="3" t="s">
        <v>21</v>
      </c>
      <c r="K248" s="3" t="s">
        <v>751</v>
      </c>
      <c r="L248" s="3" t="s">
        <v>752</v>
      </c>
      <c r="M248" s="3" t="s">
        <v>500</v>
      </c>
      <c r="N248" s="3" t="s">
        <v>24</v>
      </c>
      <c r="O248" s="3" t="s">
        <v>753</v>
      </c>
      <c r="P248" s="3"/>
      <c r="Q248" s="3">
        <v>42</v>
      </c>
    </row>
    <row r="249" spans="1:17" ht="150" customHeight="1" x14ac:dyDescent="0.2">
      <c r="A249" s="47"/>
      <c r="B249" s="3" t="s">
        <v>754</v>
      </c>
      <c r="C249" s="41">
        <v>117</v>
      </c>
      <c r="D249" s="3" t="s">
        <v>755</v>
      </c>
      <c r="E249" s="3" t="s">
        <v>40</v>
      </c>
      <c r="F249" s="4" t="s">
        <v>756</v>
      </c>
      <c r="G249" s="9">
        <v>25</v>
      </c>
      <c r="H249" s="9">
        <v>3.5</v>
      </c>
      <c r="I249" s="1">
        <f t="shared" si="3"/>
        <v>87.5</v>
      </c>
      <c r="J249" s="3" t="s">
        <v>21</v>
      </c>
      <c r="K249" s="3" t="s">
        <v>751</v>
      </c>
      <c r="L249" s="3" t="s">
        <v>757</v>
      </c>
      <c r="M249" s="3" t="s">
        <v>500</v>
      </c>
      <c r="N249" s="3" t="s">
        <v>24</v>
      </c>
      <c r="O249" s="3" t="s">
        <v>753</v>
      </c>
      <c r="P249" s="3"/>
      <c r="Q249" s="3">
        <v>42</v>
      </c>
    </row>
    <row r="250" spans="1:17" ht="150" customHeight="1" x14ac:dyDescent="0.2">
      <c r="A250" s="47"/>
      <c r="B250" s="3" t="s">
        <v>758</v>
      </c>
      <c r="C250" s="41">
        <v>404</v>
      </c>
      <c r="D250" s="3" t="s">
        <v>759</v>
      </c>
      <c r="E250" s="3" t="s">
        <v>40</v>
      </c>
      <c r="F250" s="4" t="s">
        <v>760</v>
      </c>
      <c r="G250" s="9">
        <v>29</v>
      </c>
      <c r="H250" s="9">
        <v>3.5</v>
      </c>
      <c r="I250" s="1">
        <f t="shared" si="3"/>
        <v>101.5</v>
      </c>
      <c r="J250" s="3" t="s">
        <v>21</v>
      </c>
      <c r="K250" s="3" t="s">
        <v>135</v>
      </c>
      <c r="L250" s="3" t="s">
        <v>761</v>
      </c>
      <c r="M250" s="3" t="s">
        <v>500</v>
      </c>
      <c r="N250" s="3" t="s">
        <v>24</v>
      </c>
      <c r="O250" s="3" t="s">
        <v>762</v>
      </c>
      <c r="P250" s="3"/>
      <c r="Q250" s="3">
        <v>51</v>
      </c>
    </row>
    <row r="251" spans="1:17" ht="150" customHeight="1" x14ac:dyDescent="0.2">
      <c r="A251" s="47"/>
      <c r="B251" s="3" t="s">
        <v>763</v>
      </c>
      <c r="C251" s="41">
        <v>439</v>
      </c>
      <c r="D251" s="3" t="s">
        <v>523</v>
      </c>
      <c r="E251" s="3" t="s">
        <v>40</v>
      </c>
      <c r="F251" s="4" t="s">
        <v>764</v>
      </c>
      <c r="G251" s="9">
        <v>29</v>
      </c>
      <c r="H251" s="9">
        <v>3.5</v>
      </c>
      <c r="I251" s="1">
        <f t="shared" si="3"/>
        <v>101.5</v>
      </c>
      <c r="J251" s="3" t="s">
        <v>21</v>
      </c>
      <c r="K251" s="3" t="s">
        <v>135</v>
      </c>
      <c r="L251" s="3" t="s">
        <v>765</v>
      </c>
      <c r="M251" s="3" t="s">
        <v>500</v>
      </c>
      <c r="N251" s="3" t="s">
        <v>24</v>
      </c>
      <c r="O251" s="3" t="s">
        <v>762</v>
      </c>
      <c r="P251" s="3"/>
      <c r="Q251" s="3">
        <v>51</v>
      </c>
    </row>
    <row r="252" spans="1:17" ht="150" customHeight="1" x14ac:dyDescent="0.2">
      <c r="A252" s="47"/>
      <c r="B252" s="3" t="s">
        <v>766</v>
      </c>
      <c r="C252" s="41">
        <v>434</v>
      </c>
      <c r="D252" s="3" t="s">
        <v>755</v>
      </c>
      <c r="E252" s="3" t="s">
        <v>40</v>
      </c>
      <c r="F252" s="4" t="s">
        <v>767</v>
      </c>
      <c r="G252" s="9">
        <v>29</v>
      </c>
      <c r="H252" s="9">
        <v>3.5</v>
      </c>
      <c r="I252" s="1">
        <f t="shared" si="3"/>
        <v>101.5</v>
      </c>
      <c r="J252" s="3" t="s">
        <v>21</v>
      </c>
      <c r="K252" s="3" t="s">
        <v>135</v>
      </c>
      <c r="L252" s="3" t="s">
        <v>768</v>
      </c>
      <c r="M252" s="3" t="s">
        <v>500</v>
      </c>
      <c r="N252" s="3" t="s">
        <v>24</v>
      </c>
      <c r="O252" s="3" t="s">
        <v>762</v>
      </c>
      <c r="P252" s="3"/>
      <c r="Q252" s="3">
        <v>51</v>
      </c>
    </row>
    <row r="253" spans="1:17" ht="150" customHeight="1" x14ac:dyDescent="0.2">
      <c r="A253" s="47"/>
      <c r="B253" s="3" t="s">
        <v>769</v>
      </c>
      <c r="C253" s="41">
        <v>454</v>
      </c>
      <c r="D253" s="3" t="s">
        <v>770</v>
      </c>
      <c r="E253" s="3" t="s">
        <v>40</v>
      </c>
      <c r="F253" s="4" t="s">
        <v>771</v>
      </c>
      <c r="G253" s="9">
        <v>29</v>
      </c>
      <c r="H253" s="9">
        <v>3.5</v>
      </c>
      <c r="I253" s="1">
        <f t="shared" si="3"/>
        <v>101.5</v>
      </c>
      <c r="J253" s="3" t="s">
        <v>21</v>
      </c>
      <c r="K253" s="3" t="s">
        <v>135</v>
      </c>
      <c r="L253" s="3" t="s">
        <v>765</v>
      </c>
      <c r="M253" s="3" t="s">
        <v>500</v>
      </c>
      <c r="N253" s="3" t="s">
        <v>24</v>
      </c>
      <c r="O253" s="3" t="s">
        <v>762</v>
      </c>
      <c r="P253" s="3"/>
      <c r="Q253" s="3">
        <v>51</v>
      </c>
    </row>
    <row r="254" spans="1:17" ht="52.5" customHeight="1" x14ac:dyDescent="0.2">
      <c r="C254" s="56">
        <f>SUM(C2:C253)</f>
        <v>56279</v>
      </c>
      <c r="I254" s="57">
        <f>SUM(I2:I253)</f>
        <v>50618.149999999994</v>
      </c>
    </row>
    <row r="255" spans="1:17" ht="150" customHeight="1" x14ac:dyDescent="0.2"/>
  </sheetData>
  <sortState ref="A2:V258">
    <sortCondition ref="B2:B258"/>
  </sortState>
  <pageMargins left="0.25" right="0.25" top="0.75" bottom="0.75" header="0.3" footer="0.3"/>
  <pageSetup paperSize="9" scale="31" fitToHeight="0" orientation="portrait" verticalDpi="597"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LISTINGSTOCK</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2017-12-12T08:01:02Z</dcterms:modified>
</cp:coreProperties>
</file>